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hidePivotFieldList="1"/>
  <mc:AlternateContent xmlns:mc="http://schemas.openxmlformats.org/markup-compatibility/2006">
    <mc:Choice Requires="x15">
      <x15ac:absPath xmlns:x15ac="http://schemas.microsoft.com/office/spreadsheetml/2010/11/ac" url="\\srvprfs.ad.agenziapo.it\Progetto_TE_PO_RI\16_DISCIPLINARI\2_MI_PIANTE\FINALE\"/>
    </mc:Choice>
  </mc:AlternateContent>
  <xr:revisionPtr revIDLastSave="0" documentId="13_ncr:1_{3FB2F649-7DB8-4F5E-88C8-E492C1B621CA}" xr6:coauthVersionLast="47" xr6:coauthVersionMax="47" xr10:uidLastSave="{00000000-0000-0000-0000-000000000000}"/>
  <workbookProtection workbookAlgorithmName="SHA-512" workbookHashValue="TqlirnI8PipIxHrHZmPthdV8EAnjspebkNYPtWtRxRVzmPw5WZgDv271NA3ptnCPP9EPAMqz46kW7sb5gTm+EA==" workbookSaltValue="TtBPd2wJldR2ZvMrDIZy+g==" workbookSpinCount="100000" lockStructure="1"/>
  <bookViews>
    <workbookView xWindow="28680" yWindow="-120" windowWidth="29040" windowHeight="15840" tabRatio="479" activeTab="1" xr2:uid="{00000000-000D-0000-FFFF-FFFF00000000}"/>
  </bookViews>
  <sheets>
    <sheet name="RICHIESTA " sheetId="22" r:id="rId1"/>
    <sheet name="OFFERTA" sheetId="19" r:id="rId2"/>
  </sheets>
  <definedNames>
    <definedName name="_xlnm.Print_Area" localSheetId="1">OFFERTA!$A$1:$FP$40</definedName>
    <definedName name="_xlnm.Print_Area" localSheetId="0">'RICHIESTA '!$A$1:$BH$39</definedName>
    <definedName name="_xlnm.Print_Titles" localSheetId="1">OFFERTA!$A:$C,OFFERTA!$1:$5</definedName>
    <definedName name="_xlnm.Print_Titles" localSheetId="0">'RICHIESTA '!$A:$C,'RICHIESTA 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P40" i="19" l="1"/>
  <c r="BI40" i="19"/>
  <c r="BJ40" i="19"/>
  <c r="BK40" i="19"/>
  <c r="BL40" i="19"/>
  <c r="BM40" i="19"/>
  <c r="BN40" i="19"/>
  <c r="BO40" i="19"/>
  <c r="BP40" i="19"/>
  <c r="BQ40" i="19"/>
  <c r="BR40" i="19"/>
  <c r="BS40" i="19"/>
  <c r="BT40" i="19"/>
  <c r="BU40" i="19"/>
  <c r="BV40" i="19"/>
  <c r="BW40" i="19"/>
  <c r="BX40" i="19"/>
  <c r="BY40" i="19"/>
  <c r="BZ40" i="19"/>
  <c r="CA40" i="19"/>
  <c r="CB40" i="19"/>
  <c r="CC40" i="19"/>
  <c r="CD40" i="19"/>
  <c r="CE40" i="19"/>
  <c r="CF40" i="19"/>
  <c r="CG40" i="19"/>
  <c r="CH40" i="19"/>
  <c r="CI40" i="19"/>
  <c r="CJ40" i="19"/>
  <c r="CK40" i="19"/>
  <c r="CL40" i="19"/>
  <c r="CM40" i="19"/>
  <c r="CN40" i="19"/>
  <c r="CO40" i="19"/>
  <c r="CP40" i="19"/>
  <c r="CQ40" i="19"/>
  <c r="CR40" i="19"/>
  <c r="CS40" i="19"/>
  <c r="CT40" i="19"/>
  <c r="CU40" i="19"/>
  <c r="CV40" i="19"/>
  <c r="CW40" i="19"/>
  <c r="CX40" i="19"/>
  <c r="CY40" i="19"/>
  <c r="CZ40" i="19"/>
  <c r="DA40" i="19"/>
  <c r="DB40" i="19"/>
  <c r="DC40" i="19"/>
  <c r="DD40" i="19"/>
  <c r="DE40" i="19"/>
  <c r="DF40" i="19"/>
  <c r="DG40" i="19"/>
  <c r="DH40" i="19"/>
  <c r="DI40" i="19"/>
  <c r="DJ40" i="19"/>
  <c r="DK40" i="19"/>
  <c r="DL40" i="19"/>
  <c r="DM40" i="19"/>
  <c r="DN40" i="19"/>
  <c r="DO40" i="19"/>
  <c r="DP40" i="19"/>
  <c r="DQ40" i="19"/>
  <c r="DR40" i="19"/>
  <c r="DS40" i="19"/>
  <c r="DT40" i="19"/>
  <c r="DU40" i="19"/>
  <c r="DV40" i="19"/>
  <c r="DW40" i="19"/>
  <c r="DX40" i="19"/>
  <c r="DY40" i="19"/>
  <c r="DZ40" i="19"/>
  <c r="EA40" i="19"/>
  <c r="EB40" i="19"/>
  <c r="EC40" i="19"/>
  <c r="ED40" i="19"/>
  <c r="EE40" i="19"/>
  <c r="EF40" i="19"/>
  <c r="EG40" i="19"/>
  <c r="EH40" i="19"/>
  <c r="EI40" i="19"/>
  <c r="EJ40" i="19"/>
  <c r="EK40" i="19"/>
  <c r="EL40" i="19"/>
  <c r="EM40" i="19"/>
  <c r="EN40" i="19"/>
  <c r="EO40" i="19"/>
  <c r="EP40" i="19"/>
  <c r="EQ40" i="19"/>
  <c r="ER40" i="19"/>
  <c r="ES40" i="19"/>
  <c r="ET40" i="19"/>
  <c r="EU40" i="19"/>
  <c r="EV40" i="19"/>
  <c r="EW40" i="19"/>
  <c r="EX40" i="19"/>
  <c r="EY40" i="19"/>
  <c r="EZ40" i="19"/>
  <c r="FA40" i="19"/>
  <c r="FB40" i="19"/>
  <c r="FC40" i="19"/>
  <c r="FD40" i="19"/>
  <c r="FE40" i="19"/>
  <c r="FF40" i="19"/>
  <c r="FG40" i="19"/>
  <c r="FH40" i="19"/>
  <c r="FI40" i="19"/>
  <c r="FJ40" i="19"/>
  <c r="FK40" i="19"/>
  <c r="FL40" i="19"/>
  <c r="FM40" i="19"/>
  <c r="FN40" i="19"/>
  <c r="FO40" i="19"/>
  <c r="X40" i="19"/>
  <c r="D7" i="19"/>
  <c r="D8" i="19"/>
  <c r="D9" i="19"/>
  <c r="D10" i="19"/>
  <c r="D11" i="19"/>
  <c r="D12" i="19"/>
  <c r="D13" i="19"/>
  <c r="D14" i="19"/>
  <c r="D15" i="19"/>
  <c r="D17" i="19"/>
  <c r="D18" i="19"/>
  <c r="D19" i="19"/>
  <c r="D20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5" i="19"/>
  <c r="D36" i="19"/>
  <c r="D37" i="19"/>
  <c r="D38" i="19"/>
  <c r="D6" i="19"/>
  <c r="D6" i="22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5" i="22"/>
  <c r="E39" i="19" l="1"/>
  <c r="E34" i="19"/>
  <c r="E21" i="19"/>
  <c r="F16" i="19"/>
  <c r="G16" i="19"/>
  <c r="H16" i="19"/>
  <c r="I16" i="19"/>
  <c r="J16" i="19"/>
  <c r="K16" i="19"/>
  <c r="L16" i="19"/>
  <c r="M16" i="19"/>
  <c r="N16" i="19"/>
  <c r="O16" i="19"/>
  <c r="P16" i="19"/>
  <c r="Q16" i="19"/>
  <c r="R16" i="19"/>
  <c r="S16" i="19"/>
  <c r="T16" i="19"/>
  <c r="U16" i="19"/>
  <c r="V16" i="19"/>
  <c r="W16" i="19"/>
  <c r="X16" i="19"/>
  <c r="Y16" i="19"/>
  <c r="Z16" i="19"/>
  <c r="AA16" i="19"/>
  <c r="AB16" i="19"/>
  <c r="AC16" i="19"/>
  <c r="AD16" i="19"/>
  <c r="AE16" i="19"/>
  <c r="AF16" i="19"/>
  <c r="AG16" i="19"/>
  <c r="AH16" i="19"/>
  <c r="AI16" i="19"/>
  <c r="AJ16" i="19"/>
  <c r="AK16" i="19"/>
  <c r="AL16" i="19"/>
  <c r="AM16" i="19"/>
  <c r="AN16" i="19"/>
  <c r="AO16" i="19"/>
  <c r="AP16" i="19"/>
  <c r="AQ16" i="19"/>
  <c r="AR16" i="19"/>
  <c r="AS16" i="19"/>
  <c r="AT16" i="19"/>
  <c r="AU16" i="19"/>
  <c r="AV16" i="19"/>
  <c r="AW16" i="19"/>
  <c r="AX16" i="19"/>
  <c r="AY16" i="19"/>
  <c r="AZ16" i="19"/>
  <c r="BA16" i="19"/>
  <c r="BB16" i="19"/>
  <c r="BC16" i="19"/>
  <c r="BD16" i="19"/>
  <c r="BE16" i="19"/>
  <c r="BF16" i="19"/>
  <c r="BG16" i="19"/>
  <c r="BH16" i="19"/>
  <c r="BI16" i="19"/>
  <c r="BJ16" i="19"/>
  <c r="BK16" i="19"/>
  <c r="BL16" i="19"/>
  <c r="BM16" i="19"/>
  <c r="BN16" i="19"/>
  <c r="BO16" i="19"/>
  <c r="BP16" i="19"/>
  <c r="BQ16" i="19"/>
  <c r="BR16" i="19"/>
  <c r="BS16" i="19"/>
  <c r="BT16" i="19"/>
  <c r="BU16" i="19"/>
  <c r="BV16" i="19"/>
  <c r="BW16" i="19"/>
  <c r="BX16" i="19"/>
  <c r="BY16" i="19"/>
  <c r="BZ16" i="19"/>
  <c r="CA16" i="19"/>
  <c r="CB16" i="19"/>
  <c r="CC16" i="19"/>
  <c r="CD16" i="19"/>
  <c r="CE16" i="19"/>
  <c r="CF16" i="19"/>
  <c r="CG16" i="19"/>
  <c r="CH16" i="19"/>
  <c r="CI16" i="19"/>
  <c r="CJ16" i="19"/>
  <c r="CK16" i="19"/>
  <c r="CL16" i="19"/>
  <c r="CM16" i="19"/>
  <c r="CN16" i="19"/>
  <c r="CO16" i="19"/>
  <c r="CP16" i="19"/>
  <c r="CQ16" i="19"/>
  <c r="CR16" i="19"/>
  <c r="CS16" i="19"/>
  <c r="CT16" i="19"/>
  <c r="CU16" i="19"/>
  <c r="CV16" i="19"/>
  <c r="CW16" i="19"/>
  <c r="CX16" i="19"/>
  <c r="CY16" i="19"/>
  <c r="CZ16" i="19"/>
  <c r="DA16" i="19"/>
  <c r="DB16" i="19"/>
  <c r="DC16" i="19"/>
  <c r="DD16" i="19"/>
  <c r="DE16" i="19"/>
  <c r="DF16" i="19"/>
  <c r="DG16" i="19"/>
  <c r="DH16" i="19"/>
  <c r="DI16" i="19"/>
  <c r="DJ16" i="19"/>
  <c r="DK16" i="19"/>
  <c r="DL16" i="19"/>
  <c r="DM16" i="19"/>
  <c r="DN16" i="19"/>
  <c r="DO16" i="19"/>
  <c r="DP16" i="19"/>
  <c r="DQ16" i="19"/>
  <c r="DR16" i="19"/>
  <c r="DS16" i="19"/>
  <c r="DT16" i="19"/>
  <c r="DU16" i="19"/>
  <c r="DV16" i="19"/>
  <c r="DW16" i="19"/>
  <c r="DX16" i="19"/>
  <c r="DY16" i="19"/>
  <c r="DZ16" i="19"/>
  <c r="EA16" i="19"/>
  <c r="EB16" i="19"/>
  <c r="EC16" i="19"/>
  <c r="ED16" i="19"/>
  <c r="EE16" i="19"/>
  <c r="EF16" i="19"/>
  <c r="EG16" i="19"/>
  <c r="EH16" i="19"/>
  <c r="EI16" i="19"/>
  <c r="EJ16" i="19"/>
  <c r="EK16" i="19"/>
  <c r="EL16" i="19"/>
  <c r="EM16" i="19"/>
  <c r="EN16" i="19"/>
  <c r="EO16" i="19"/>
  <c r="EP16" i="19"/>
  <c r="EQ16" i="19"/>
  <c r="ER16" i="19"/>
  <c r="ES16" i="19"/>
  <c r="ET16" i="19"/>
  <c r="EU16" i="19"/>
  <c r="EV16" i="19"/>
  <c r="EW16" i="19"/>
  <c r="EX16" i="19"/>
  <c r="EY16" i="19"/>
  <c r="EZ16" i="19"/>
  <c r="FA16" i="19"/>
  <c r="FB16" i="19"/>
  <c r="FC16" i="19"/>
  <c r="FD16" i="19"/>
  <c r="FE16" i="19"/>
  <c r="FF16" i="19"/>
  <c r="FG16" i="19"/>
  <c r="FH16" i="19"/>
  <c r="FI16" i="19"/>
  <c r="FJ16" i="19"/>
  <c r="FK16" i="19"/>
  <c r="FL16" i="19"/>
  <c r="FM16" i="19"/>
  <c r="FN16" i="19"/>
  <c r="FO16" i="19"/>
  <c r="FP16" i="19"/>
  <c r="E16" i="19"/>
  <c r="F39" i="19"/>
  <c r="G39" i="19"/>
  <c r="H39" i="19"/>
  <c r="I39" i="19"/>
  <c r="J39" i="19"/>
  <c r="K39" i="19"/>
  <c r="L39" i="19"/>
  <c r="M39" i="19"/>
  <c r="N39" i="19"/>
  <c r="O39" i="19"/>
  <c r="P39" i="19"/>
  <c r="Q39" i="19"/>
  <c r="R39" i="19"/>
  <c r="S39" i="19"/>
  <c r="T39" i="19"/>
  <c r="U39" i="19"/>
  <c r="V39" i="19"/>
  <c r="W39" i="19"/>
  <c r="X39" i="19"/>
  <c r="Y39" i="19"/>
  <c r="Z39" i="19"/>
  <c r="AA39" i="19"/>
  <c r="AB39" i="19"/>
  <c r="AC39" i="19"/>
  <c r="AD39" i="19"/>
  <c r="AE39" i="19"/>
  <c r="AF39" i="19"/>
  <c r="AG39" i="19"/>
  <c r="AH39" i="19"/>
  <c r="AI39" i="19"/>
  <c r="AJ39" i="19"/>
  <c r="AK39" i="19"/>
  <c r="AL39" i="19"/>
  <c r="AM39" i="19"/>
  <c r="AN39" i="19"/>
  <c r="AO39" i="19"/>
  <c r="AP39" i="19"/>
  <c r="AQ39" i="19"/>
  <c r="AR39" i="19"/>
  <c r="AS39" i="19"/>
  <c r="AT39" i="19"/>
  <c r="AU39" i="19"/>
  <c r="AV39" i="19"/>
  <c r="AW39" i="19"/>
  <c r="AX39" i="19"/>
  <c r="AY39" i="19"/>
  <c r="AZ39" i="19"/>
  <c r="BA39" i="19"/>
  <c r="BB39" i="19"/>
  <c r="BC39" i="19"/>
  <c r="BD39" i="19"/>
  <c r="BE39" i="19"/>
  <c r="BF39" i="19"/>
  <c r="BG39" i="19"/>
  <c r="BH39" i="19"/>
  <c r="BI39" i="19"/>
  <c r="BJ39" i="19"/>
  <c r="BK39" i="19"/>
  <c r="BL39" i="19"/>
  <c r="BM39" i="19"/>
  <c r="BN39" i="19"/>
  <c r="BO39" i="19"/>
  <c r="BP39" i="19"/>
  <c r="BQ39" i="19"/>
  <c r="BR39" i="19"/>
  <c r="BS39" i="19"/>
  <c r="BT39" i="19"/>
  <c r="BU39" i="19"/>
  <c r="BV39" i="19"/>
  <c r="BW39" i="19"/>
  <c r="BX39" i="19"/>
  <c r="BY39" i="19"/>
  <c r="BZ39" i="19"/>
  <c r="CA39" i="19"/>
  <c r="CB39" i="19"/>
  <c r="CC39" i="19"/>
  <c r="CD39" i="19"/>
  <c r="CE39" i="19"/>
  <c r="CF39" i="19"/>
  <c r="CG39" i="19"/>
  <c r="CH39" i="19"/>
  <c r="CI39" i="19"/>
  <c r="CJ39" i="19"/>
  <c r="CK39" i="19"/>
  <c r="CL39" i="19"/>
  <c r="CM39" i="19"/>
  <c r="CN39" i="19"/>
  <c r="CO39" i="19"/>
  <c r="CP39" i="19"/>
  <c r="CQ39" i="19"/>
  <c r="CR39" i="19"/>
  <c r="CS39" i="19"/>
  <c r="CT39" i="19"/>
  <c r="CU39" i="19"/>
  <c r="CV39" i="19"/>
  <c r="CW39" i="19"/>
  <c r="CX39" i="19"/>
  <c r="CY39" i="19"/>
  <c r="CZ39" i="19"/>
  <c r="DA39" i="19"/>
  <c r="DB39" i="19"/>
  <c r="DC39" i="19"/>
  <c r="DD39" i="19"/>
  <c r="DE39" i="19"/>
  <c r="DF39" i="19"/>
  <c r="DG39" i="19"/>
  <c r="DH39" i="19"/>
  <c r="DI39" i="19"/>
  <c r="DJ39" i="19"/>
  <c r="DK39" i="19"/>
  <c r="DL39" i="19"/>
  <c r="DM39" i="19"/>
  <c r="DN39" i="19"/>
  <c r="DO39" i="19"/>
  <c r="DP39" i="19"/>
  <c r="DQ39" i="19"/>
  <c r="DR39" i="19"/>
  <c r="DS39" i="19"/>
  <c r="DT39" i="19"/>
  <c r="DU39" i="19"/>
  <c r="DV39" i="19"/>
  <c r="DW39" i="19"/>
  <c r="DX39" i="19"/>
  <c r="DY39" i="19"/>
  <c r="DZ39" i="19"/>
  <c r="EA39" i="19"/>
  <c r="EB39" i="19"/>
  <c r="EC39" i="19"/>
  <c r="ED39" i="19"/>
  <c r="EE39" i="19"/>
  <c r="EF39" i="19"/>
  <c r="EG39" i="19"/>
  <c r="EH39" i="19"/>
  <c r="EI39" i="19"/>
  <c r="EJ39" i="19"/>
  <c r="EK39" i="19"/>
  <c r="EL39" i="19"/>
  <c r="EM39" i="19"/>
  <c r="EN39" i="19"/>
  <c r="EO39" i="19"/>
  <c r="EP39" i="19"/>
  <c r="EQ39" i="19"/>
  <c r="ER39" i="19"/>
  <c r="ES39" i="19"/>
  <c r="ET39" i="19"/>
  <c r="EU39" i="19"/>
  <c r="EV39" i="19"/>
  <c r="EW39" i="19"/>
  <c r="EX39" i="19"/>
  <c r="EY39" i="19"/>
  <c r="EZ39" i="19"/>
  <c r="FA39" i="19"/>
  <c r="FB39" i="19"/>
  <c r="FC39" i="19"/>
  <c r="FD39" i="19"/>
  <c r="FE39" i="19"/>
  <c r="FF39" i="19"/>
  <c r="FG39" i="19"/>
  <c r="FH39" i="19"/>
  <c r="FI39" i="19"/>
  <c r="FJ39" i="19"/>
  <c r="FK39" i="19"/>
  <c r="FL39" i="19"/>
  <c r="FM39" i="19"/>
  <c r="FN39" i="19"/>
  <c r="FO39" i="19"/>
  <c r="FP39" i="19"/>
  <c r="F34" i="19"/>
  <c r="G34" i="19"/>
  <c r="H34" i="19"/>
  <c r="I34" i="19"/>
  <c r="J34" i="19"/>
  <c r="K34" i="19"/>
  <c r="L34" i="19"/>
  <c r="M34" i="19"/>
  <c r="N34" i="19"/>
  <c r="O34" i="19"/>
  <c r="P34" i="19"/>
  <c r="Q34" i="19"/>
  <c r="R34" i="19"/>
  <c r="S34" i="19"/>
  <c r="T34" i="19"/>
  <c r="U34" i="19"/>
  <c r="V34" i="19"/>
  <c r="W34" i="19"/>
  <c r="X34" i="19"/>
  <c r="Y34" i="19"/>
  <c r="Z34" i="19"/>
  <c r="AA34" i="19"/>
  <c r="AB34" i="19"/>
  <c r="AC34" i="19"/>
  <c r="AD34" i="19"/>
  <c r="AE34" i="19"/>
  <c r="AF34" i="19"/>
  <c r="AG34" i="19"/>
  <c r="AH34" i="19"/>
  <c r="AI34" i="19"/>
  <c r="AJ34" i="19"/>
  <c r="AK34" i="19"/>
  <c r="AL34" i="19"/>
  <c r="AM34" i="19"/>
  <c r="AN34" i="19"/>
  <c r="AO34" i="19"/>
  <c r="AP34" i="19"/>
  <c r="AQ34" i="19"/>
  <c r="AR34" i="19"/>
  <c r="AS34" i="19"/>
  <c r="AT34" i="19"/>
  <c r="AU34" i="19"/>
  <c r="AV34" i="19"/>
  <c r="AW34" i="19"/>
  <c r="AX34" i="19"/>
  <c r="AY34" i="19"/>
  <c r="AZ34" i="19"/>
  <c r="BA34" i="19"/>
  <c r="BB34" i="19"/>
  <c r="BC34" i="19"/>
  <c r="BD34" i="19"/>
  <c r="BE34" i="19"/>
  <c r="BF34" i="19"/>
  <c r="BG34" i="19"/>
  <c r="BH34" i="19"/>
  <c r="BI34" i="19"/>
  <c r="BJ34" i="19"/>
  <c r="BK34" i="19"/>
  <c r="BL34" i="19"/>
  <c r="BM34" i="19"/>
  <c r="BN34" i="19"/>
  <c r="BO34" i="19"/>
  <c r="BP34" i="19"/>
  <c r="BQ34" i="19"/>
  <c r="BR34" i="19"/>
  <c r="BS34" i="19"/>
  <c r="BT34" i="19"/>
  <c r="BU34" i="19"/>
  <c r="BV34" i="19"/>
  <c r="BW34" i="19"/>
  <c r="BX34" i="19"/>
  <c r="BY34" i="19"/>
  <c r="BZ34" i="19"/>
  <c r="CA34" i="19"/>
  <c r="CB34" i="19"/>
  <c r="CC34" i="19"/>
  <c r="CD34" i="19"/>
  <c r="CE34" i="19"/>
  <c r="CF34" i="19"/>
  <c r="CG34" i="19"/>
  <c r="CH34" i="19"/>
  <c r="CI34" i="19"/>
  <c r="CJ34" i="19"/>
  <c r="CK34" i="19"/>
  <c r="CL34" i="19"/>
  <c r="CM34" i="19"/>
  <c r="CN34" i="19"/>
  <c r="CO34" i="19"/>
  <c r="CP34" i="19"/>
  <c r="CQ34" i="19"/>
  <c r="CR34" i="19"/>
  <c r="CS34" i="19"/>
  <c r="CT34" i="19"/>
  <c r="CU34" i="19"/>
  <c r="CV34" i="19"/>
  <c r="CW34" i="19"/>
  <c r="CX34" i="19"/>
  <c r="CY34" i="19"/>
  <c r="CZ34" i="19"/>
  <c r="DA34" i="19"/>
  <c r="DB34" i="19"/>
  <c r="DC34" i="19"/>
  <c r="DD34" i="19"/>
  <c r="DE34" i="19"/>
  <c r="DF34" i="19"/>
  <c r="DG34" i="19"/>
  <c r="DH34" i="19"/>
  <c r="DI34" i="19"/>
  <c r="DJ34" i="19"/>
  <c r="DK34" i="19"/>
  <c r="DL34" i="19"/>
  <c r="DM34" i="19"/>
  <c r="DN34" i="19"/>
  <c r="DO34" i="19"/>
  <c r="DP34" i="19"/>
  <c r="DQ34" i="19"/>
  <c r="DR34" i="19"/>
  <c r="DS34" i="19"/>
  <c r="DT34" i="19"/>
  <c r="DU34" i="19"/>
  <c r="DV34" i="19"/>
  <c r="DW34" i="19"/>
  <c r="DX34" i="19"/>
  <c r="DY34" i="19"/>
  <c r="DZ34" i="19"/>
  <c r="EA34" i="19"/>
  <c r="EB34" i="19"/>
  <c r="EC34" i="19"/>
  <c r="ED34" i="19"/>
  <c r="EE34" i="19"/>
  <c r="EF34" i="19"/>
  <c r="EG34" i="19"/>
  <c r="EH34" i="19"/>
  <c r="EI34" i="19"/>
  <c r="EJ34" i="19"/>
  <c r="EK34" i="19"/>
  <c r="EL34" i="19"/>
  <c r="EM34" i="19"/>
  <c r="EN34" i="19"/>
  <c r="EO34" i="19"/>
  <c r="EP34" i="19"/>
  <c r="EQ34" i="19"/>
  <c r="ER34" i="19"/>
  <c r="ES34" i="19"/>
  <c r="ET34" i="19"/>
  <c r="EU34" i="19"/>
  <c r="EV34" i="19"/>
  <c r="EW34" i="19"/>
  <c r="EX34" i="19"/>
  <c r="EY34" i="19"/>
  <c r="EZ34" i="19"/>
  <c r="FA34" i="19"/>
  <c r="FB34" i="19"/>
  <c r="FC34" i="19"/>
  <c r="FD34" i="19"/>
  <c r="FE34" i="19"/>
  <c r="FF34" i="19"/>
  <c r="FG34" i="19"/>
  <c r="FH34" i="19"/>
  <c r="FI34" i="19"/>
  <c r="FJ34" i="19"/>
  <c r="FK34" i="19"/>
  <c r="FL34" i="19"/>
  <c r="FM34" i="19"/>
  <c r="FN34" i="19"/>
  <c r="FO34" i="19"/>
  <c r="FP34" i="19"/>
  <c r="F21" i="19"/>
  <c r="G21" i="19"/>
  <c r="H21" i="19"/>
  <c r="I21" i="19"/>
  <c r="J21" i="19"/>
  <c r="K21" i="19"/>
  <c r="L21" i="19"/>
  <c r="M21" i="19"/>
  <c r="N21" i="19"/>
  <c r="O21" i="19"/>
  <c r="P21" i="19"/>
  <c r="Q21" i="19"/>
  <c r="R21" i="19"/>
  <c r="S21" i="19"/>
  <c r="T21" i="19"/>
  <c r="U21" i="19"/>
  <c r="V21" i="19"/>
  <c r="W21" i="19"/>
  <c r="X21" i="19"/>
  <c r="Y21" i="19"/>
  <c r="Z21" i="19"/>
  <c r="AA21" i="19"/>
  <c r="AB21" i="19"/>
  <c r="AC21" i="19"/>
  <c r="AD21" i="19"/>
  <c r="AE21" i="19"/>
  <c r="AF21" i="19"/>
  <c r="AG21" i="19"/>
  <c r="AH21" i="19"/>
  <c r="AI21" i="19"/>
  <c r="AJ21" i="19"/>
  <c r="AK21" i="19"/>
  <c r="AL21" i="19"/>
  <c r="AM21" i="19"/>
  <c r="AN21" i="19"/>
  <c r="AO21" i="19"/>
  <c r="AP21" i="19"/>
  <c r="AQ21" i="19"/>
  <c r="AR21" i="19"/>
  <c r="AS21" i="19"/>
  <c r="AT21" i="19"/>
  <c r="AU21" i="19"/>
  <c r="AV21" i="19"/>
  <c r="AW21" i="19"/>
  <c r="AX21" i="19"/>
  <c r="AY21" i="19"/>
  <c r="AZ21" i="19"/>
  <c r="BA21" i="19"/>
  <c r="BB21" i="19"/>
  <c r="BC21" i="19"/>
  <c r="BD21" i="19"/>
  <c r="BE21" i="19"/>
  <c r="BF21" i="19"/>
  <c r="BG21" i="19"/>
  <c r="BH21" i="19"/>
  <c r="BI21" i="19"/>
  <c r="BJ21" i="19"/>
  <c r="BK21" i="19"/>
  <c r="BL21" i="19"/>
  <c r="BM21" i="19"/>
  <c r="BN21" i="19"/>
  <c r="BO21" i="19"/>
  <c r="BP21" i="19"/>
  <c r="BQ21" i="19"/>
  <c r="BR21" i="19"/>
  <c r="BS21" i="19"/>
  <c r="BT21" i="19"/>
  <c r="BU21" i="19"/>
  <c r="BV21" i="19"/>
  <c r="BW21" i="19"/>
  <c r="BX21" i="19"/>
  <c r="BY21" i="19"/>
  <c r="BZ21" i="19"/>
  <c r="CA21" i="19"/>
  <c r="CB21" i="19"/>
  <c r="CC21" i="19"/>
  <c r="CD21" i="19"/>
  <c r="CE21" i="19"/>
  <c r="CF21" i="19"/>
  <c r="CG21" i="19"/>
  <c r="CH21" i="19"/>
  <c r="CI21" i="19"/>
  <c r="CJ21" i="19"/>
  <c r="CK21" i="19"/>
  <c r="CL21" i="19"/>
  <c r="CM21" i="19"/>
  <c r="CN21" i="19"/>
  <c r="CO21" i="19"/>
  <c r="CP21" i="19"/>
  <c r="CQ21" i="19"/>
  <c r="CR21" i="19"/>
  <c r="CS21" i="19"/>
  <c r="CT21" i="19"/>
  <c r="CU21" i="19"/>
  <c r="CV21" i="19"/>
  <c r="CW21" i="19"/>
  <c r="CX21" i="19"/>
  <c r="CY21" i="19"/>
  <c r="CZ21" i="19"/>
  <c r="DA21" i="19"/>
  <c r="DB21" i="19"/>
  <c r="DC21" i="19"/>
  <c r="DD21" i="19"/>
  <c r="DE21" i="19"/>
  <c r="DF21" i="19"/>
  <c r="DG21" i="19"/>
  <c r="DH21" i="19"/>
  <c r="DI21" i="19"/>
  <c r="DJ21" i="19"/>
  <c r="DK21" i="19"/>
  <c r="DL21" i="19"/>
  <c r="DM21" i="19"/>
  <c r="DN21" i="19"/>
  <c r="DO21" i="19"/>
  <c r="DP21" i="19"/>
  <c r="DQ21" i="19"/>
  <c r="DR21" i="19"/>
  <c r="DS21" i="19"/>
  <c r="DT21" i="19"/>
  <c r="DU21" i="19"/>
  <c r="DV21" i="19"/>
  <c r="DW21" i="19"/>
  <c r="DX21" i="19"/>
  <c r="DY21" i="19"/>
  <c r="DZ21" i="19"/>
  <c r="EA21" i="19"/>
  <c r="EB21" i="19"/>
  <c r="EC21" i="19"/>
  <c r="ED21" i="19"/>
  <c r="EE21" i="19"/>
  <c r="EF21" i="19"/>
  <c r="EG21" i="19"/>
  <c r="EH21" i="19"/>
  <c r="EI21" i="19"/>
  <c r="EJ21" i="19"/>
  <c r="EK21" i="19"/>
  <c r="EL21" i="19"/>
  <c r="EM21" i="19"/>
  <c r="EN21" i="19"/>
  <c r="EO21" i="19"/>
  <c r="EP21" i="19"/>
  <c r="EQ21" i="19"/>
  <c r="ER21" i="19"/>
  <c r="ES21" i="19"/>
  <c r="ET21" i="19"/>
  <c r="EU21" i="19"/>
  <c r="EV21" i="19"/>
  <c r="EW21" i="19"/>
  <c r="EX21" i="19"/>
  <c r="EY21" i="19"/>
  <c r="EZ21" i="19"/>
  <c r="FA21" i="19"/>
  <c r="FB21" i="19"/>
  <c r="FC21" i="19"/>
  <c r="FD21" i="19"/>
  <c r="FE21" i="19"/>
  <c r="FF21" i="19"/>
  <c r="FG21" i="19"/>
  <c r="FH21" i="19"/>
  <c r="FI21" i="19"/>
  <c r="FJ21" i="19"/>
  <c r="FK21" i="19"/>
  <c r="FL21" i="19"/>
  <c r="FM21" i="19"/>
  <c r="FN21" i="19"/>
  <c r="FO21" i="19"/>
  <c r="FP21" i="19"/>
  <c r="D16" i="19" l="1"/>
  <c r="D21" i="19"/>
  <c r="D34" i="19"/>
  <c r="D39" i="19"/>
  <c r="BE40" i="19"/>
  <c r="AW40" i="19"/>
  <c r="AO40" i="19"/>
  <c r="AG40" i="19"/>
  <c r="Y40" i="19"/>
  <c r="Q40" i="19"/>
  <c r="I40" i="19"/>
  <c r="BD40" i="19"/>
  <c r="AV40" i="19"/>
  <c r="AN40" i="19"/>
  <c r="AF40" i="19"/>
  <c r="H40" i="19"/>
  <c r="G40" i="19"/>
  <c r="F40" i="19"/>
  <c r="E40" i="19"/>
  <c r="P40" i="19"/>
  <c r="BG40" i="19"/>
  <c r="AY40" i="19"/>
  <c r="AQ40" i="19"/>
  <c r="AI40" i="19"/>
  <c r="AA40" i="19"/>
  <c r="S40" i="19"/>
  <c r="K40" i="19"/>
  <c r="BF40" i="19"/>
  <c r="AX40" i="19"/>
  <c r="AP40" i="19"/>
  <c r="AH40" i="19"/>
  <c r="Z40" i="19"/>
  <c r="R40" i="19"/>
  <c r="J40" i="19"/>
  <c r="BC40" i="19"/>
  <c r="AU40" i="19"/>
  <c r="AM40" i="19"/>
  <c r="AE40" i="19"/>
  <c r="W40" i="19"/>
  <c r="O40" i="19"/>
  <c r="BB40" i="19"/>
  <c r="AT40" i="19"/>
  <c r="AL40" i="19"/>
  <c r="AD40" i="19"/>
  <c r="V40" i="19"/>
  <c r="N40" i="19"/>
  <c r="BA40" i="19"/>
  <c r="AS40" i="19"/>
  <c r="AK40" i="19"/>
  <c r="AC40" i="19"/>
  <c r="U40" i="19"/>
  <c r="M40" i="19"/>
  <c r="BH40" i="19"/>
  <c r="AZ40" i="19"/>
  <c r="AR40" i="19"/>
  <c r="AJ40" i="19"/>
  <c r="AB40" i="19"/>
  <c r="T40" i="19"/>
  <c r="L40" i="19"/>
  <c r="D40" i="19" l="1"/>
</calcChain>
</file>

<file path=xl/sharedStrings.xml><?xml version="1.0" encoding="utf-8"?>
<sst xmlns="http://schemas.openxmlformats.org/spreadsheetml/2006/main" count="378" uniqueCount="185">
  <si>
    <t>CODICE SCHEDA</t>
  </si>
  <si>
    <t>NOME AREA</t>
  </si>
  <si>
    <t>km 81 - P</t>
  </si>
  <si>
    <t>Carignano, Carmagnola, Villastellone (TO)</t>
  </si>
  <si>
    <t>km 131 - P</t>
  </si>
  <si>
    <t>Chivasso (TO)</t>
  </si>
  <si>
    <t>km 145 - P</t>
  </si>
  <si>
    <t>San Sebastiano da Po, Lauriano, Monteu da Po, Cavagnolo, Brusasco, Verrua Savoia (TO)</t>
  </si>
  <si>
    <t>km 154 - P</t>
  </si>
  <si>
    <t>Verrua Savoia (TO) e Crescentino (VC)</t>
  </si>
  <si>
    <t>km 162 - P</t>
  </si>
  <si>
    <t>Fontanetto Po e Palazzolo Vercellese (VC), Gabiano e Camino (AL)</t>
  </si>
  <si>
    <t>km 174 - P</t>
  </si>
  <si>
    <t>Camino, Morano sul Po, Pontestura, Coniolo (AL)</t>
  </si>
  <si>
    <t>km 192 - P</t>
  </si>
  <si>
    <t>Casale Monferrato, Frassineto Po (AL)</t>
  </si>
  <si>
    <t>km 222 - P</t>
  </si>
  <si>
    <t>Bassignana (AL)</t>
  </si>
  <si>
    <t>km 230 - P - L</t>
  </si>
  <si>
    <t>Bassignana e Isola Sant’Antonio (AL), Gambarana e Pieve del Cairo (PV)</t>
  </si>
  <si>
    <t>km 273 - L</t>
  </si>
  <si>
    <t>Linarolo, Albaredo Arnaboldi, San Cipriano Po (PV)</t>
  </si>
  <si>
    <t>km 283 - L</t>
  </si>
  <si>
    <t>Arena Po, San Zenone Po, Zerbo (PV)</t>
  </si>
  <si>
    <t>km 305 - L - ER</t>
  </si>
  <si>
    <t>Monticelli Pavese, Chignolo Po, Senna Lodigiana (PV), Rottofreno e Calendasco (PC)</t>
  </si>
  <si>
    <t>km 316 - L - ER</t>
  </si>
  <si>
    <t>Senna Lodigiana (LO), Calendasco (PC)</t>
  </si>
  <si>
    <t>km 327 - L - ER</t>
  </si>
  <si>
    <t>Piacenza (PC), San Rocco al Porto (LO)</t>
  </si>
  <si>
    <t>km 336 - L - ER</t>
  </si>
  <si>
    <t>Piacenza (PC), Santo Stefano Lodigiano (LO)</t>
  </si>
  <si>
    <t>km 343 - L - ER</t>
  </si>
  <si>
    <t>Caselle Landi (LO), Piacenza (PC)</t>
  </si>
  <si>
    <t>km 354 - L - ER</t>
  </si>
  <si>
    <t>Caorso (PC), Castelnuovo Bocca d’Adda (LO)</t>
  </si>
  <si>
    <t>km 364 - L - ER</t>
  </si>
  <si>
    <t>Castelnuovo Bocca d'Adda (LO), Crotta d'Adda e Spinadesco (CR), Monticelli d'Ongina (PC)</t>
  </si>
  <si>
    <t>km 368 - L - ER</t>
  </si>
  <si>
    <t>Monticelli d’Ongina (PC),Spinadesco (CR)</t>
  </si>
  <si>
    <t>km 376 - L - ER</t>
  </si>
  <si>
    <t>Cremona (CR), Castelvetro Piacentino (PC)</t>
  </si>
  <si>
    <t>km 378 - ER</t>
  </si>
  <si>
    <t>Castelvetro Piacentino (PC)</t>
  </si>
  <si>
    <t>km 386 - L - ER</t>
  </si>
  <si>
    <t>Stagno Lombardo (CR), Villanova d’Arda (PC) e Polesine Zibello (PR)</t>
  </si>
  <si>
    <t>km 391 - L - ER</t>
  </si>
  <si>
    <t>Stagno Lombardo (CR) e Polesine Zibello (PR)</t>
  </si>
  <si>
    <t>km 393 - ER</t>
  </si>
  <si>
    <t>Polesine Zibello (PR)</t>
  </si>
  <si>
    <t>km 396 - L - ER</t>
  </si>
  <si>
    <t>Pieve d’Olmi (CR) e di Polesine Zibello (PR)</t>
  </si>
  <si>
    <t>km 400 - L - ER</t>
  </si>
  <si>
    <t>San Daniele Po e Motta Baluffi (CR), Polesine Zibello e Roccabianca (PR)</t>
  </si>
  <si>
    <t>km 406 - L - ER</t>
  </si>
  <si>
    <t>Roccabianca (PR), Motta Baluffi e Torricella del Pizzo (CR)</t>
  </si>
  <si>
    <t>km 410 - L - ER</t>
  </si>
  <si>
    <t>Torricella del Pizzo (CR) e Sissa Trecasali (PR)</t>
  </si>
  <si>
    <t>km 414 - L - ER</t>
  </si>
  <si>
    <t>Sissa Trecasali (PR), Torricella del Pizzo e Gussola (CR)</t>
  </si>
  <si>
    <t>km 421 - L - ER</t>
  </si>
  <si>
    <t>Gussola, Martignana di Po, Casalmaggiore (CR), Sissa Trecasali e Colorno (PR)</t>
  </si>
  <si>
    <t>km 429 - L - ER</t>
  </si>
  <si>
    <t>Casalmaggiore (CR), Viadana (MN), Sorbolo Mezzani (PR)</t>
  </si>
  <si>
    <t>km 433 - L - ER</t>
  </si>
  <si>
    <t>Sorbolo Mezzani (PR), Brescello (RE), Viadana (MN)</t>
  </si>
  <si>
    <t>km 436 - L - ER</t>
  </si>
  <si>
    <t>Viadana (MN), Brescello e Boretto (RE)</t>
  </si>
  <si>
    <t>km 442 - L - ER</t>
  </si>
  <si>
    <t>Boretto e Gualtieri (RE), Viadana e Pomponesco (MN)</t>
  </si>
  <si>
    <t>km 446 - L - ER</t>
  </si>
  <si>
    <t>Gualtieri (RE), Dosolo (MN)</t>
  </si>
  <si>
    <t>km 451 - L - ER</t>
  </si>
  <si>
    <t>Dosolo (MN), Guastalla e Luzzara (RE)</t>
  </si>
  <si>
    <t>km 458 - L</t>
  </si>
  <si>
    <t>Suzzara e Viadana (MN)</t>
  </si>
  <si>
    <t>km 460 - L</t>
  </si>
  <si>
    <t>Suzzara, Motteggiana e Viadana (MN)</t>
  </si>
  <si>
    <t>km 470 - L</t>
  </si>
  <si>
    <t>Borgo Virgilio e Motteggiana (MN)</t>
  </si>
  <si>
    <t>km 477 - L</t>
  </si>
  <si>
    <t>km 482 - L</t>
  </si>
  <si>
    <t>San Benedetto Po (MN)</t>
  </si>
  <si>
    <t>km 487 - L</t>
  </si>
  <si>
    <t>Bagnolo San Vito e San Benedetto Po (MN)</t>
  </si>
  <si>
    <t>km 498 - L</t>
  </si>
  <si>
    <t>Sustinente (MN)</t>
  </si>
  <si>
    <t>km 505 - L</t>
  </si>
  <si>
    <t>Serravalle a Po e Borgo Mantovano (MN)</t>
  </si>
  <si>
    <t>km 511 - L</t>
  </si>
  <si>
    <t>Ostiglia (MN)</t>
  </si>
  <si>
    <t>km 517 - L</t>
  </si>
  <si>
    <t>Ostiglia, Borgocarbonara (MN)</t>
  </si>
  <si>
    <t>km 605 - V</t>
  </si>
  <si>
    <t>Ariano nel Polesine (RO)</t>
  </si>
  <si>
    <t>km 610 - V</t>
  </si>
  <si>
    <t>Corbola e Papozze (RO)</t>
  </si>
  <si>
    <t>km 645 - V</t>
  </si>
  <si>
    <t>Porto Tolle (RO)</t>
  </si>
  <si>
    <t>km 652 - V</t>
  </si>
  <si>
    <t>km 635 - V</t>
  </si>
  <si>
    <t>Porto Tolle, Porto Viro (RO)</t>
  </si>
  <si>
    <t>Donzella - V</t>
  </si>
  <si>
    <t>Tramontana - V</t>
  </si>
  <si>
    <t>Rosolina (RO)</t>
  </si>
  <si>
    <t>Santa Giustina - ER</t>
  </si>
  <si>
    <t>Mesola, Goro (FE)</t>
  </si>
  <si>
    <t>Dindona - ER</t>
  </si>
  <si>
    <t>Goro (FE)</t>
  </si>
  <si>
    <t>Tipologia</t>
  </si>
  <si>
    <t>Farnia</t>
  </si>
  <si>
    <t>Frassino ossifillo</t>
  </si>
  <si>
    <t>Fraxinus oxycarpa</t>
  </si>
  <si>
    <t>Acero campestre</t>
  </si>
  <si>
    <t>Acer campestre</t>
  </si>
  <si>
    <t>Salice bianco</t>
  </si>
  <si>
    <t>Salix alba</t>
  </si>
  <si>
    <t>Pioppo bianco</t>
  </si>
  <si>
    <t>Populus alba</t>
  </si>
  <si>
    <t>Pioppo nero</t>
  </si>
  <si>
    <t>Populus nigra</t>
  </si>
  <si>
    <t>Biancospino</t>
  </si>
  <si>
    <t>Crataegus monogyna</t>
  </si>
  <si>
    <t>Fusaggine</t>
  </si>
  <si>
    <t>Euonimus europaeus</t>
  </si>
  <si>
    <t>Nocciolo</t>
  </si>
  <si>
    <t>Corylus avellana</t>
  </si>
  <si>
    <t>Pallon di maggio</t>
  </si>
  <si>
    <t>Viburnum opulus</t>
  </si>
  <si>
    <t>Prugnolo</t>
  </si>
  <si>
    <t>Prunus spinosa</t>
  </si>
  <si>
    <t>Rosa selvatica</t>
  </si>
  <si>
    <t>Rosa canina</t>
  </si>
  <si>
    <t>Sambuco nero</t>
  </si>
  <si>
    <t>Sambucus nigra</t>
  </si>
  <si>
    <t>Sanguinello</t>
  </si>
  <si>
    <t>Cornus sanguinea</t>
  </si>
  <si>
    <t>Lantana</t>
  </si>
  <si>
    <t>Viburnum lantana</t>
  </si>
  <si>
    <t>Ligustro</t>
  </si>
  <si>
    <t>Ligustrum vulgare</t>
  </si>
  <si>
    <t>Nome comune</t>
  </si>
  <si>
    <t>Cornus mas</t>
  </si>
  <si>
    <t>Corniolo</t>
  </si>
  <si>
    <t>Fraxinus excelsior</t>
  </si>
  <si>
    <t>Frangola</t>
  </si>
  <si>
    <t>Salix purpurea</t>
  </si>
  <si>
    <t xml:space="preserve">Salice rosso </t>
  </si>
  <si>
    <t xml:space="preserve">Salice da ceste </t>
  </si>
  <si>
    <t>Salix trianda</t>
  </si>
  <si>
    <t>Salice ripaiolo</t>
  </si>
  <si>
    <t>Frassino Maggiore</t>
  </si>
  <si>
    <t>Rhamnus frangula</t>
  </si>
  <si>
    <t>Ontano nero</t>
  </si>
  <si>
    <t>Carpino Bianco</t>
  </si>
  <si>
    <t>Salicone</t>
  </si>
  <si>
    <t>Pado</t>
  </si>
  <si>
    <t>Alnus glutinosa</t>
  </si>
  <si>
    <t>Salix caprea</t>
  </si>
  <si>
    <t>Prunus padus</t>
  </si>
  <si>
    <t>Quercus cerris</t>
  </si>
  <si>
    <t>Prunus avium</t>
  </si>
  <si>
    <t>Tilia cordata</t>
  </si>
  <si>
    <t>Totale</t>
  </si>
  <si>
    <t>Olmo spp.</t>
  </si>
  <si>
    <t>Cerro</t>
  </si>
  <si>
    <t>Ciliegio selvatico</t>
  </si>
  <si>
    <t>Tiglio selvatico</t>
  </si>
  <si>
    <t>Nome scientifico</t>
  </si>
  <si>
    <t>Carpinus betulus</t>
  </si>
  <si>
    <t>Quercus robur</t>
  </si>
  <si>
    <t>Salix eleagnos</t>
  </si>
  <si>
    <t>Arboreo mesofilo</t>
  </si>
  <si>
    <t>Arboreo ripariale</t>
  </si>
  <si>
    <t>Arbusto mesofilo</t>
  </si>
  <si>
    <t>Salice arbustivo</t>
  </si>
  <si>
    <t>Totale arbusti mesofili</t>
  </si>
  <si>
    <t>Totale arborei ripariali</t>
  </si>
  <si>
    <t>Totale arborei mesofili</t>
  </si>
  <si>
    <t>Totale salici arbustivi</t>
  </si>
  <si>
    <t>Data fornitura</t>
  </si>
  <si>
    <t>Ulmus spp.</t>
  </si>
  <si>
    <t>N. AREA</t>
  </si>
  <si>
    <t>Totale fornitura</t>
  </si>
  <si>
    <t>compilare i campi all'interno del bordo rosso con il numro di piante disponibili per area nel periodo indicato (ot-23, ott-24 e/o ott-25)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</si>
</sst>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  <numFmt numFmtId="165" formatCode="_-* #,##0.00\ _€_-;\-* #,##0.00\ _€_-;_-* &quot;-&quot;??\ _€_-;_-@_-"/>
    <numFmt numFmtId="166" formatCode="_-* #,##0.0000_-;\-* #,##0.0000_-;_-* &quot;-&quot;??_-;_-@_-"/>
    <numFmt numFmtId="167" formatCode="_-&quot;€&quot;\ * #,##0.00_-;\-&quot;€&quot;\ * #,##0.00_-;_-&quot;€&quot;\ * &quot;-&quot;??_-;_-@_-"/>
    <numFmt numFmtId="168" formatCode="[$€-2]\ #,##0.00;[Red]\-[$€-2]\ #,##0.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MS Sans Serif"/>
    </font>
    <font>
      <sz val="10"/>
      <name val="MS Sans Serif"/>
      <family val="2"/>
    </font>
    <font>
      <sz val="8"/>
      <name val="Times New Roman"/>
      <family val="1"/>
    </font>
    <font>
      <i/>
      <sz val="8"/>
      <name val="Times New Roman"/>
      <family val="1"/>
    </font>
    <font>
      <b/>
      <sz val="8"/>
      <name val="Times New Roman"/>
      <family val="1"/>
    </font>
    <font>
      <i/>
      <sz val="8"/>
      <color theme="1"/>
      <name val="Times New Roman"/>
      <family val="1"/>
    </font>
    <font>
      <b/>
      <sz val="8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b/>
      <sz val="9"/>
      <color rgb="FFFF0000"/>
      <name val="Times New Roman"/>
      <family val="1"/>
    </font>
  </fonts>
  <fills count="3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2FEF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 style="thin">
        <color indexed="64"/>
      </top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</borders>
  <cellStyleXfs count="55">
    <xf numFmtId="0" fontId="0" fillId="0" borderId="0"/>
    <xf numFmtId="43" fontId="1" fillId="0" borderId="0" applyFon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6" borderId="5" applyNumberFormat="0" applyAlignment="0" applyProtection="0"/>
    <xf numFmtId="0" fontId="11" fillId="7" borderId="6" applyNumberFormat="0" applyAlignment="0" applyProtection="0"/>
    <xf numFmtId="0" fontId="12" fillId="7" borderId="5" applyNumberFormat="0" applyAlignment="0" applyProtection="0"/>
    <xf numFmtId="0" fontId="13" fillId="0" borderId="7" applyNumberFormat="0" applyFill="0" applyAlignment="0" applyProtection="0"/>
    <xf numFmtId="0" fontId="14" fillId="8" borderId="8" applyNumberFormat="0" applyAlignment="0" applyProtection="0"/>
    <xf numFmtId="0" fontId="15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168" fontId="1" fillId="0" borderId="0"/>
    <xf numFmtId="165" fontId="1" fillId="0" borderId="0" applyFont="0" applyFill="0" applyBorder="0" applyAlignment="0" applyProtection="0"/>
    <xf numFmtId="168" fontId="1" fillId="0" borderId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33" borderId="0" applyNumberFormat="0" applyBorder="0" applyAlignment="0" applyProtection="0"/>
    <xf numFmtId="4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/>
    <xf numFmtId="0" fontId="22" fillId="0" borderId="0"/>
    <xf numFmtId="167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67" fontId="22" fillId="0" borderId="0" applyFont="0" applyFill="0" applyBorder="0" applyAlignment="0" applyProtection="0"/>
  </cellStyleXfs>
  <cellXfs count="15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3" fillId="0" borderId="0" xfId="0" applyFont="1"/>
    <xf numFmtId="0" fontId="21" fillId="0" borderId="0" xfId="0" applyFont="1" applyAlignment="1">
      <alignment horizontal="center"/>
    </xf>
    <xf numFmtId="0" fontId="21" fillId="0" borderId="0" xfId="0" applyFont="1"/>
    <xf numFmtId="43" fontId="21" fillId="0" borderId="0" xfId="1" applyFont="1" applyFill="1" applyAlignment="1">
      <alignment horizontal="center"/>
    </xf>
    <xf numFmtId="43" fontId="21" fillId="0" borderId="0" xfId="1" applyFont="1" applyAlignment="1">
      <alignment horizontal="center"/>
    </xf>
    <xf numFmtId="164" fontId="2" fillId="0" borderId="0" xfId="0" applyNumberFormat="1" applyFont="1" applyAlignment="1">
      <alignment vertical="center" wrapText="1"/>
    </xf>
    <xf numFmtId="0" fontId="24" fillId="35" borderId="1" xfId="0" applyFont="1" applyFill="1" applyBorder="1" applyAlignment="1">
      <alignment vertical="center" wrapText="1"/>
    </xf>
    <xf numFmtId="164" fontId="3" fillId="35" borderId="1" xfId="1" applyNumberFormat="1" applyFont="1" applyFill="1" applyBorder="1" applyAlignment="1">
      <alignment horizontal="center" vertical="center" wrapText="1"/>
    </xf>
    <xf numFmtId="164" fontId="3" fillId="0" borderId="0" xfId="0" applyNumberFormat="1" applyFont="1"/>
    <xf numFmtId="164" fontId="4" fillId="36" borderId="1" xfId="1" applyNumberFormat="1" applyFont="1" applyFill="1" applyBorder="1" applyAlignment="1">
      <alignment horizontal="center" vertical="center" wrapText="1"/>
    </xf>
    <xf numFmtId="164" fontId="3" fillId="36" borderId="1" xfId="1" applyNumberFormat="1" applyFont="1" applyFill="1" applyBorder="1" applyAlignment="1">
      <alignment horizontal="center" vertical="center" wrapText="1"/>
    </xf>
    <xf numFmtId="164" fontId="4" fillId="35" borderId="1" xfId="1" applyNumberFormat="1" applyFont="1" applyFill="1" applyBorder="1" applyAlignment="1">
      <alignment horizontal="center" vertical="center" wrapText="1"/>
    </xf>
    <xf numFmtId="164" fontId="4" fillId="0" borderId="0" xfId="0" applyNumberFormat="1" applyFont="1"/>
    <xf numFmtId="0" fontId="28" fillId="0" borderId="0" xfId="0" applyFont="1"/>
    <xf numFmtId="0" fontId="4" fillId="0" borderId="0" xfId="0" applyFont="1"/>
    <xf numFmtId="164" fontId="4" fillId="2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3" fillId="37" borderId="1" xfId="1" applyNumberFormat="1" applyFont="1" applyFill="1" applyBorder="1" applyAlignment="1">
      <alignment horizontal="center" vertical="center" wrapText="1"/>
    </xf>
    <xf numFmtId="164" fontId="2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6" fillId="0" borderId="1" xfId="0" applyFont="1" applyBorder="1" applyAlignment="1">
      <alignment vertical="center" wrapText="1"/>
    </xf>
    <xf numFmtId="0" fontId="4" fillId="0" borderId="13" xfId="0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64" fontId="4" fillId="36" borderId="14" xfId="1" applyNumberFormat="1" applyFont="1" applyFill="1" applyBorder="1" applyAlignment="1">
      <alignment horizontal="center" vertical="center" wrapText="1"/>
    </xf>
    <xf numFmtId="164" fontId="3" fillId="36" borderId="14" xfId="1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right" vertical="center" wrapText="1"/>
    </xf>
    <xf numFmtId="0" fontId="24" fillId="36" borderId="1" xfId="0" applyFont="1" applyFill="1" applyBorder="1" applyAlignment="1">
      <alignment vertical="center" wrapText="1"/>
    </xf>
    <xf numFmtId="0" fontId="25" fillId="36" borderId="1" xfId="0" applyFont="1" applyFill="1" applyBorder="1" applyAlignment="1">
      <alignment vertical="center" wrapText="1"/>
    </xf>
    <xf numFmtId="0" fontId="3" fillId="36" borderId="1" xfId="0" applyFont="1" applyFill="1" applyBorder="1" applyAlignment="1">
      <alignment vertical="center" wrapText="1"/>
    </xf>
    <xf numFmtId="0" fontId="27" fillId="36" borderId="1" xfId="0" applyFont="1" applyFill="1" applyBorder="1" applyAlignment="1">
      <alignment vertical="center" wrapText="1"/>
    </xf>
    <xf numFmtId="0" fontId="25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4" fillId="2" borderId="1" xfId="0" applyFont="1" applyFill="1" applyBorder="1" applyAlignment="1">
      <alignment vertical="center" wrapText="1"/>
    </xf>
    <xf numFmtId="0" fontId="25" fillId="37" borderId="1" xfId="0" applyFont="1" applyFill="1" applyBorder="1" applyAlignment="1">
      <alignment vertical="center" wrapText="1"/>
    </xf>
    <xf numFmtId="0" fontId="24" fillId="37" borderId="1" xfId="0" applyFont="1" applyFill="1" applyBorder="1" applyAlignment="1">
      <alignment vertical="center" wrapText="1"/>
    </xf>
    <xf numFmtId="0" fontId="3" fillId="37" borderId="1" xfId="0" applyFont="1" applyFill="1" applyBorder="1" applyAlignment="1">
      <alignment vertical="center" wrapText="1"/>
    </xf>
    <xf numFmtId="0" fontId="25" fillId="35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7" fontId="4" fillId="0" borderId="15" xfId="0" applyNumberFormat="1" applyFont="1" applyBorder="1" applyAlignment="1">
      <alignment horizontal="center" vertical="center" wrapText="1"/>
    </xf>
    <xf numFmtId="166" fontId="3" fillId="0" borderId="12" xfId="1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43" fontId="21" fillId="0" borderId="12" xfId="1" applyFont="1" applyBorder="1" applyAlignment="1">
      <alignment horizontal="center"/>
    </xf>
    <xf numFmtId="164" fontId="4" fillId="38" borderId="14" xfId="1" applyNumberFormat="1" applyFont="1" applyFill="1" applyBorder="1" applyAlignment="1">
      <alignment horizontal="center" vertical="center" wrapText="1"/>
    </xf>
    <xf numFmtId="164" fontId="4" fillId="2" borderId="14" xfId="1" applyNumberFormat="1" applyFont="1" applyFill="1" applyBorder="1" applyAlignment="1">
      <alignment horizontal="center" vertical="center" wrapText="1"/>
    </xf>
    <xf numFmtId="164" fontId="4" fillId="37" borderId="14" xfId="1" applyNumberFormat="1" applyFont="1" applyFill="1" applyBorder="1" applyAlignment="1">
      <alignment horizontal="center" vertical="center" wrapText="1"/>
    </xf>
    <xf numFmtId="164" fontId="30" fillId="34" borderId="1" xfId="1" applyNumberFormat="1" applyFont="1" applyFill="1" applyBorder="1" applyAlignment="1">
      <alignment horizontal="center" vertical="center" wrapText="1"/>
    </xf>
    <xf numFmtId="164" fontId="29" fillId="34" borderId="14" xfId="1" applyNumberFormat="1" applyFont="1" applyFill="1" applyBorder="1" applyAlignment="1">
      <alignment horizontal="center" vertical="center" wrapText="1"/>
    </xf>
    <xf numFmtId="164" fontId="4" fillId="36" borderId="18" xfId="1" applyNumberFormat="1" applyFont="1" applyFill="1" applyBorder="1" applyAlignment="1">
      <alignment horizontal="center" vertical="center" wrapText="1"/>
    </xf>
    <xf numFmtId="164" fontId="4" fillId="38" borderId="18" xfId="1" applyNumberFormat="1" applyFont="1" applyFill="1" applyBorder="1" applyAlignment="1">
      <alignment horizontal="center" vertical="center" wrapText="1"/>
    </xf>
    <xf numFmtId="164" fontId="4" fillId="2" borderId="18" xfId="1" applyNumberFormat="1" applyFont="1" applyFill="1" applyBorder="1" applyAlignment="1">
      <alignment horizontal="center" vertical="center" wrapText="1"/>
    </xf>
    <xf numFmtId="164" fontId="4" fillId="37" borderId="18" xfId="1" applyNumberFormat="1" applyFont="1" applyFill="1" applyBorder="1" applyAlignment="1">
      <alignment horizontal="center" vertical="center" wrapText="1"/>
    </xf>
    <xf numFmtId="0" fontId="3" fillId="36" borderId="1" xfId="0" applyFont="1" applyFill="1" applyBorder="1" applyAlignment="1" applyProtection="1">
      <alignment vertical="center" wrapText="1"/>
      <protection locked="0"/>
    </xf>
    <xf numFmtId="0" fontId="24" fillId="36" borderId="1" xfId="0" applyFont="1" applyFill="1" applyBorder="1" applyAlignment="1" applyProtection="1">
      <alignment vertical="center" wrapText="1"/>
      <protection locked="0"/>
    </xf>
    <xf numFmtId="0" fontId="24" fillId="35" borderId="1" xfId="0" applyFont="1" applyFill="1" applyBorder="1" applyAlignment="1" applyProtection="1">
      <alignment vertical="center" wrapText="1"/>
      <protection locked="0"/>
    </xf>
    <xf numFmtId="0" fontId="24" fillId="2" borderId="1" xfId="0" applyFont="1" applyFill="1" applyBorder="1" applyAlignment="1" applyProtection="1">
      <alignment vertical="center" wrapText="1"/>
      <protection locked="0"/>
    </xf>
    <xf numFmtId="0" fontId="24" fillId="37" borderId="1" xfId="0" applyFont="1" applyFill="1" applyBorder="1" applyAlignment="1" applyProtection="1">
      <alignment vertical="center" wrapText="1"/>
      <protection locked="0"/>
    </xf>
    <xf numFmtId="166" fontId="3" fillId="0" borderId="17" xfId="1" applyNumberFormat="1" applyFont="1" applyFill="1" applyBorder="1" applyAlignment="1">
      <alignment horizontal="center" vertical="center" wrapText="1"/>
    </xf>
    <xf numFmtId="166" fontId="3" fillId="0" borderId="21" xfId="1" applyNumberFormat="1" applyFont="1" applyFill="1" applyBorder="1" applyAlignment="1">
      <alignment horizontal="center" vertical="center" wrapText="1"/>
    </xf>
    <xf numFmtId="166" fontId="3" fillId="0" borderId="19" xfId="1" applyNumberFormat="1" applyFont="1" applyFill="1" applyBorder="1" applyAlignment="1">
      <alignment horizontal="center" vertical="center" wrapText="1"/>
    </xf>
    <xf numFmtId="0" fontId="24" fillId="36" borderId="22" xfId="0" applyFont="1" applyFill="1" applyBorder="1" applyAlignment="1" applyProtection="1">
      <alignment vertical="center" wrapText="1"/>
      <protection locked="0"/>
    </xf>
    <xf numFmtId="0" fontId="24" fillId="36" borderId="23" xfId="0" applyFont="1" applyFill="1" applyBorder="1" applyAlignment="1" applyProtection="1">
      <alignment vertical="center" wrapText="1"/>
      <protection locked="0"/>
    </xf>
    <xf numFmtId="0" fontId="24" fillId="36" borderId="24" xfId="0" applyFont="1" applyFill="1" applyBorder="1" applyAlignment="1" applyProtection="1">
      <alignment vertical="center" wrapText="1"/>
      <protection locked="0"/>
    </xf>
    <xf numFmtId="0" fontId="3" fillId="36" borderId="25" xfId="0" applyFont="1" applyFill="1" applyBorder="1" applyAlignment="1" applyProtection="1">
      <alignment vertical="center" wrapText="1"/>
      <protection locked="0"/>
    </xf>
    <xf numFmtId="0" fontId="3" fillId="36" borderId="26" xfId="0" applyFont="1" applyFill="1" applyBorder="1" applyAlignment="1" applyProtection="1">
      <alignment vertical="center" wrapText="1"/>
      <protection locked="0"/>
    </xf>
    <xf numFmtId="0" fontId="24" fillId="36" borderId="25" xfId="0" applyFont="1" applyFill="1" applyBorder="1" applyAlignment="1" applyProtection="1">
      <alignment vertical="center" wrapText="1"/>
      <protection locked="0"/>
    </xf>
    <xf numFmtId="0" fontId="24" fillId="36" borderId="26" xfId="0" applyFont="1" applyFill="1" applyBorder="1" applyAlignment="1" applyProtection="1">
      <alignment vertical="center" wrapText="1"/>
      <protection locked="0"/>
    </xf>
    <xf numFmtId="0" fontId="3" fillId="36" borderId="27" xfId="0" applyFont="1" applyFill="1" applyBorder="1" applyAlignment="1" applyProtection="1">
      <alignment vertical="center" wrapText="1"/>
      <protection locked="0"/>
    </xf>
    <xf numFmtId="0" fontId="3" fillId="36" borderId="28" xfId="0" applyFont="1" applyFill="1" applyBorder="1" applyAlignment="1" applyProtection="1">
      <alignment vertical="center" wrapText="1"/>
      <protection locked="0"/>
    </xf>
    <xf numFmtId="0" fontId="3" fillId="36" borderId="29" xfId="0" applyFont="1" applyFill="1" applyBorder="1" applyAlignment="1" applyProtection="1">
      <alignment vertical="center" wrapText="1"/>
      <protection locked="0"/>
    </xf>
    <xf numFmtId="0" fontId="4" fillId="36" borderId="16" xfId="0" applyFont="1" applyFill="1" applyBorder="1" applyAlignment="1">
      <alignment vertical="center" wrapText="1"/>
    </xf>
    <xf numFmtId="0" fontId="24" fillId="35" borderId="22" xfId="0" applyFont="1" applyFill="1" applyBorder="1" applyAlignment="1" applyProtection="1">
      <alignment vertical="center" wrapText="1"/>
      <protection locked="0"/>
    </xf>
    <xf numFmtId="0" fontId="24" fillId="35" borderId="23" xfId="0" applyFont="1" applyFill="1" applyBorder="1" applyAlignment="1" applyProtection="1">
      <alignment vertical="center" wrapText="1"/>
      <protection locked="0"/>
    </xf>
    <xf numFmtId="0" fontId="24" fillId="35" borderId="24" xfId="0" applyFont="1" applyFill="1" applyBorder="1" applyAlignment="1" applyProtection="1">
      <alignment vertical="center" wrapText="1"/>
      <protection locked="0"/>
    </xf>
    <xf numFmtId="0" fontId="24" fillId="35" borderId="25" xfId="0" applyFont="1" applyFill="1" applyBorder="1" applyAlignment="1" applyProtection="1">
      <alignment vertical="center" wrapText="1"/>
      <protection locked="0"/>
    </xf>
    <xf numFmtId="0" fontId="24" fillId="35" borderId="26" xfId="0" applyFont="1" applyFill="1" applyBorder="1" applyAlignment="1" applyProtection="1">
      <alignment vertical="center" wrapText="1"/>
      <protection locked="0"/>
    </xf>
    <xf numFmtId="0" fontId="24" fillId="35" borderId="27" xfId="0" applyFont="1" applyFill="1" applyBorder="1" applyAlignment="1" applyProtection="1">
      <alignment vertical="center" wrapText="1"/>
      <protection locked="0"/>
    </xf>
    <xf numFmtId="0" fontId="24" fillId="35" borderId="28" xfId="0" applyFont="1" applyFill="1" applyBorder="1" applyAlignment="1" applyProtection="1">
      <alignment vertical="center" wrapText="1"/>
      <protection locked="0"/>
    </xf>
    <xf numFmtId="0" fontId="24" fillId="35" borderId="29" xfId="0" applyFont="1" applyFill="1" applyBorder="1" applyAlignment="1" applyProtection="1">
      <alignment vertical="center" wrapText="1"/>
      <protection locked="0"/>
    </xf>
    <xf numFmtId="0" fontId="26" fillId="35" borderId="16" xfId="0" applyFont="1" applyFill="1" applyBorder="1" applyAlignment="1">
      <alignment vertical="center" wrapText="1"/>
    </xf>
    <xf numFmtId="0" fontId="3" fillId="2" borderId="22" xfId="0" applyFont="1" applyFill="1" applyBorder="1" applyAlignment="1" applyProtection="1">
      <alignment vertical="center" wrapText="1"/>
      <protection locked="0"/>
    </xf>
    <xf numFmtId="0" fontId="3" fillId="2" borderId="23" xfId="0" applyFont="1" applyFill="1" applyBorder="1" applyAlignment="1" applyProtection="1">
      <alignment vertical="center" wrapText="1"/>
      <protection locked="0"/>
    </xf>
    <xf numFmtId="0" fontId="3" fillId="2" borderId="24" xfId="0" applyFont="1" applyFill="1" applyBorder="1" applyAlignment="1" applyProtection="1">
      <alignment vertical="center" wrapText="1"/>
      <protection locked="0"/>
    </xf>
    <xf numFmtId="0" fontId="24" fillId="2" borderId="25" xfId="0" applyFont="1" applyFill="1" applyBorder="1" applyAlignment="1" applyProtection="1">
      <alignment vertical="center" wrapText="1"/>
      <protection locked="0"/>
    </xf>
    <xf numFmtId="0" fontId="24" fillId="2" borderId="26" xfId="0" applyFont="1" applyFill="1" applyBorder="1" applyAlignment="1" applyProtection="1">
      <alignment vertical="center" wrapText="1"/>
      <protection locked="0"/>
    </xf>
    <xf numFmtId="0" fontId="24" fillId="2" borderId="27" xfId="0" applyFont="1" applyFill="1" applyBorder="1" applyAlignment="1" applyProtection="1">
      <alignment vertical="center" wrapText="1"/>
      <protection locked="0"/>
    </xf>
    <xf numFmtId="0" fontId="24" fillId="2" borderId="28" xfId="0" applyFont="1" applyFill="1" applyBorder="1" applyAlignment="1" applyProtection="1">
      <alignment vertical="center" wrapText="1"/>
      <protection locked="0"/>
    </xf>
    <xf numFmtId="0" fontId="24" fillId="2" borderId="29" xfId="0" applyFont="1" applyFill="1" applyBorder="1" applyAlignment="1" applyProtection="1">
      <alignment vertical="center" wrapText="1"/>
      <protection locked="0"/>
    </xf>
    <xf numFmtId="0" fontId="26" fillId="2" borderId="16" xfId="0" applyFont="1" applyFill="1" applyBorder="1" applyAlignment="1">
      <alignment vertical="center" wrapText="1"/>
    </xf>
    <xf numFmtId="0" fontId="4" fillId="37" borderId="14" xfId="0" applyFont="1" applyFill="1" applyBorder="1" applyAlignment="1">
      <alignment vertical="center" wrapText="1"/>
    </xf>
    <xf numFmtId="0" fontId="24" fillId="37" borderId="22" xfId="0" applyFont="1" applyFill="1" applyBorder="1" applyAlignment="1" applyProtection="1">
      <alignment vertical="center" wrapText="1"/>
      <protection locked="0"/>
    </xf>
    <xf numFmtId="0" fontId="24" fillId="37" borderId="23" xfId="0" applyFont="1" applyFill="1" applyBorder="1" applyAlignment="1" applyProtection="1">
      <alignment vertical="center" wrapText="1"/>
      <protection locked="0"/>
    </xf>
    <xf numFmtId="0" fontId="24" fillId="37" borderId="24" xfId="0" applyFont="1" applyFill="1" applyBorder="1" applyAlignment="1" applyProtection="1">
      <alignment vertical="center" wrapText="1"/>
      <protection locked="0"/>
    </xf>
    <xf numFmtId="0" fontId="24" fillId="37" borderId="25" xfId="0" applyFont="1" applyFill="1" applyBorder="1" applyAlignment="1" applyProtection="1">
      <alignment vertical="center" wrapText="1"/>
      <protection locked="0"/>
    </xf>
    <xf numFmtId="0" fontId="24" fillId="37" borderId="26" xfId="0" applyFont="1" applyFill="1" applyBorder="1" applyAlignment="1" applyProtection="1">
      <alignment vertical="center" wrapText="1"/>
      <protection locked="0"/>
    </xf>
    <xf numFmtId="0" fontId="3" fillId="37" borderId="27" xfId="0" applyFont="1" applyFill="1" applyBorder="1" applyAlignment="1" applyProtection="1">
      <alignment vertical="center" wrapText="1"/>
      <protection locked="0"/>
    </xf>
    <xf numFmtId="0" fontId="3" fillId="37" borderId="28" xfId="0" applyFont="1" applyFill="1" applyBorder="1" applyAlignment="1" applyProtection="1">
      <alignment vertical="center" wrapText="1"/>
      <protection locked="0"/>
    </xf>
    <xf numFmtId="0" fontId="3" fillId="37" borderId="29" xfId="0" applyFont="1" applyFill="1" applyBorder="1" applyAlignment="1" applyProtection="1">
      <alignment vertical="center" wrapText="1"/>
      <protection locked="0"/>
    </xf>
    <xf numFmtId="0" fontId="2" fillId="0" borderId="2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4" fillId="37" borderId="15" xfId="0" applyFont="1" applyFill="1" applyBorder="1" applyAlignment="1">
      <alignment horizontal="center" vertical="center" textRotation="90" wrapText="1"/>
    </xf>
    <xf numFmtId="0" fontId="24" fillId="37" borderId="16" xfId="0" applyFont="1" applyFill="1" applyBorder="1" applyAlignment="1">
      <alignment horizontal="center" vertical="center" textRotation="90" wrapText="1"/>
    </xf>
    <xf numFmtId="0" fontId="24" fillId="37" borderId="14" xfId="0" applyFont="1" applyFill="1" applyBorder="1" applyAlignment="1">
      <alignment horizontal="center" vertical="center" textRotation="90" wrapText="1"/>
    </xf>
    <xf numFmtId="0" fontId="26" fillId="37" borderId="11" xfId="0" applyFont="1" applyFill="1" applyBorder="1" applyAlignment="1">
      <alignment horizontal="right" vertical="center" wrapText="1"/>
    </xf>
    <xf numFmtId="0" fontId="26" fillId="37" borderId="12" xfId="0" applyFont="1" applyFill="1" applyBorder="1" applyAlignment="1">
      <alignment horizontal="right" vertical="center" wrapText="1"/>
    </xf>
    <xf numFmtId="0" fontId="26" fillId="37" borderId="13" xfId="0" applyFont="1" applyFill="1" applyBorder="1" applyAlignment="1">
      <alignment horizontal="right" vertical="center" wrapText="1"/>
    </xf>
    <xf numFmtId="0" fontId="30" fillId="34" borderId="11" xfId="0" applyFont="1" applyFill="1" applyBorder="1" applyAlignment="1">
      <alignment horizontal="right" vertical="center" wrapText="1"/>
    </xf>
    <xf numFmtId="0" fontId="30" fillId="34" borderId="12" xfId="0" applyFont="1" applyFill="1" applyBorder="1" applyAlignment="1">
      <alignment horizontal="right" vertical="center" wrapText="1"/>
    </xf>
    <xf numFmtId="0" fontId="30" fillId="34" borderId="13" xfId="0" applyFont="1" applyFill="1" applyBorder="1" applyAlignment="1">
      <alignment horizontal="right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4" fillId="36" borderId="15" xfId="0" applyFont="1" applyFill="1" applyBorder="1" applyAlignment="1">
      <alignment horizontal="center" vertical="center" textRotation="90" wrapText="1"/>
    </xf>
    <xf numFmtId="0" fontId="24" fillId="36" borderId="16" xfId="0" applyFont="1" applyFill="1" applyBorder="1" applyAlignment="1">
      <alignment horizontal="center" vertical="center" textRotation="90" wrapText="1"/>
    </xf>
    <xf numFmtId="0" fontId="24" fillId="36" borderId="14" xfId="0" applyFont="1" applyFill="1" applyBorder="1" applyAlignment="1">
      <alignment horizontal="center" vertical="center" textRotation="90" wrapText="1"/>
    </xf>
    <xf numFmtId="0" fontId="26" fillId="36" borderId="11" xfId="0" applyFont="1" applyFill="1" applyBorder="1" applyAlignment="1">
      <alignment horizontal="right" vertical="center" wrapText="1"/>
    </xf>
    <xf numFmtId="0" fontId="26" fillId="36" borderId="12" xfId="0" applyFont="1" applyFill="1" applyBorder="1" applyAlignment="1">
      <alignment horizontal="right" vertical="center" wrapText="1"/>
    </xf>
    <xf numFmtId="0" fontId="26" fillId="36" borderId="13" xfId="0" applyFont="1" applyFill="1" applyBorder="1" applyAlignment="1">
      <alignment horizontal="right" vertical="center" wrapText="1"/>
    </xf>
    <xf numFmtId="0" fontId="24" fillId="35" borderId="15" xfId="0" applyFont="1" applyFill="1" applyBorder="1" applyAlignment="1">
      <alignment horizontal="center" vertical="center" textRotation="90" wrapText="1"/>
    </xf>
    <xf numFmtId="0" fontId="24" fillId="35" borderId="16" xfId="0" applyFont="1" applyFill="1" applyBorder="1" applyAlignment="1">
      <alignment horizontal="center" vertical="center" textRotation="90" wrapText="1"/>
    </xf>
    <xf numFmtId="0" fontId="24" fillId="35" borderId="14" xfId="0" applyFont="1" applyFill="1" applyBorder="1" applyAlignment="1">
      <alignment horizontal="center" vertical="center" textRotation="90" wrapText="1"/>
    </xf>
    <xf numFmtId="0" fontId="26" fillId="35" borderId="11" xfId="0" applyFont="1" applyFill="1" applyBorder="1" applyAlignment="1">
      <alignment horizontal="right" vertical="center" wrapText="1"/>
    </xf>
    <xf numFmtId="0" fontId="26" fillId="35" borderId="12" xfId="0" applyFont="1" applyFill="1" applyBorder="1" applyAlignment="1">
      <alignment horizontal="right" vertical="center" wrapText="1"/>
    </xf>
    <xf numFmtId="0" fontId="26" fillId="35" borderId="13" xfId="0" applyFont="1" applyFill="1" applyBorder="1" applyAlignment="1">
      <alignment horizontal="right" vertical="center" wrapText="1"/>
    </xf>
    <xf numFmtId="0" fontId="24" fillId="2" borderId="15" xfId="0" applyFont="1" applyFill="1" applyBorder="1" applyAlignment="1">
      <alignment horizontal="center" vertical="center" textRotation="90" wrapText="1"/>
    </xf>
    <xf numFmtId="0" fontId="24" fillId="2" borderId="16" xfId="0" applyFont="1" applyFill="1" applyBorder="1" applyAlignment="1">
      <alignment horizontal="center" vertical="center" textRotation="90" wrapText="1"/>
    </xf>
    <xf numFmtId="0" fontId="24" fillId="2" borderId="14" xfId="0" applyFont="1" applyFill="1" applyBorder="1" applyAlignment="1">
      <alignment horizontal="center" vertical="center" textRotation="90" wrapText="1"/>
    </xf>
    <xf numFmtId="0" fontId="26" fillId="2" borderId="11" xfId="0" applyFont="1" applyFill="1" applyBorder="1" applyAlignment="1">
      <alignment horizontal="right" vertical="center" wrapText="1"/>
    </xf>
    <xf numFmtId="0" fontId="26" fillId="2" borderId="12" xfId="0" applyFont="1" applyFill="1" applyBorder="1" applyAlignment="1">
      <alignment horizontal="right" vertical="center" wrapText="1"/>
    </xf>
    <xf numFmtId="0" fontId="26" fillId="2" borderId="13" xfId="0" applyFont="1" applyFill="1" applyBorder="1" applyAlignment="1">
      <alignment horizontal="right" vertical="center" wrapText="1"/>
    </xf>
    <xf numFmtId="0" fontId="26" fillId="36" borderId="15" xfId="0" applyFont="1" applyFill="1" applyBorder="1" applyAlignment="1">
      <alignment horizontal="center" vertical="center" textRotation="90" wrapText="1"/>
    </xf>
    <xf numFmtId="0" fontId="26" fillId="36" borderId="16" xfId="0" applyFont="1" applyFill="1" applyBorder="1" applyAlignment="1">
      <alignment horizontal="center" vertical="center" textRotation="90" wrapText="1"/>
    </xf>
    <xf numFmtId="0" fontId="26" fillId="36" borderId="14" xfId="0" applyFont="1" applyFill="1" applyBorder="1" applyAlignment="1">
      <alignment horizontal="center" vertical="center" textRotation="90" wrapText="1"/>
    </xf>
    <xf numFmtId="0" fontId="26" fillId="35" borderId="15" xfId="0" applyFont="1" applyFill="1" applyBorder="1" applyAlignment="1">
      <alignment horizontal="center" vertical="center" textRotation="90" wrapText="1"/>
    </xf>
    <xf numFmtId="0" fontId="26" fillId="35" borderId="16" xfId="0" applyFont="1" applyFill="1" applyBorder="1" applyAlignment="1">
      <alignment horizontal="center" vertical="center" textRotation="90" wrapText="1"/>
    </xf>
    <xf numFmtId="0" fontId="26" fillId="35" borderId="14" xfId="0" applyFont="1" applyFill="1" applyBorder="1" applyAlignment="1">
      <alignment horizontal="center" vertical="center" textRotation="90" wrapText="1"/>
    </xf>
    <xf numFmtId="0" fontId="26" fillId="2" borderId="15" xfId="0" applyFont="1" applyFill="1" applyBorder="1" applyAlignment="1">
      <alignment horizontal="center" vertical="center" textRotation="90" wrapText="1"/>
    </xf>
    <xf numFmtId="0" fontId="26" fillId="2" borderId="16" xfId="0" applyFont="1" applyFill="1" applyBorder="1" applyAlignment="1">
      <alignment horizontal="center" vertical="center" textRotation="90" wrapText="1"/>
    </xf>
    <xf numFmtId="0" fontId="26" fillId="2" borderId="14" xfId="0" applyFont="1" applyFill="1" applyBorder="1" applyAlignment="1">
      <alignment horizontal="center" vertical="center" textRotation="90" wrapText="1"/>
    </xf>
    <xf numFmtId="0" fontId="26" fillId="37" borderId="15" xfId="0" applyFont="1" applyFill="1" applyBorder="1" applyAlignment="1">
      <alignment horizontal="center" vertical="center" textRotation="90" wrapText="1"/>
    </xf>
    <xf numFmtId="0" fontId="26" fillId="37" borderId="16" xfId="0" applyFont="1" applyFill="1" applyBorder="1" applyAlignment="1">
      <alignment horizontal="center" vertical="center" textRotation="90" wrapText="1"/>
    </xf>
    <xf numFmtId="0" fontId="26" fillId="37" borderId="14" xfId="0" applyFont="1" applyFill="1" applyBorder="1" applyAlignment="1">
      <alignment horizontal="center" vertical="center" textRotation="90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</cellXfs>
  <cellStyles count="55">
    <cellStyle name="20% - Colore 1" xfId="18" builtinId="30" customBuiltin="1"/>
    <cellStyle name="20% - Colore 2" xfId="21" builtinId="34" customBuiltin="1"/>
    <cellStyle name="20% - Colore 3" xfId="24" builtinId="38" customBuiltin="1"/>
    <cellStyle name="20% - Colore 4" xfId="27" builtinId="42" customBuiltin="1"/>
    <cellStyle name="20% - Colore 5" xfId="30" builtinId="46" customBuiltin="1"/>
    <cellStyle name="20% - Colore 6" xfId="33" builtinId="50" customBuiltin="1"/>
    <cellStyle name="40% - Colore 1" xfId="19" builtinId="31" customBuiltin="1"/>
    <cellStyle name="40% - Colore 2" xfId="22" builtinId="35" customBuiltin="1"/>
    <cellStyle name="40% - Colore 3" xfId="25" builtinId="39" customBuiltin="1"/>
    <cellStyle name="40% - Colore 4" xfId="28" builtinId="43" customBuiltin="1"/>
    <cellStyle name="40% - Colore 5" xfId="31" builtinId="47" customBuiltin="1"/>
    <cellStyle name="40% - Colore 6" xfId="34" builtinId="51" customBuiltin="1"/>
    <cellStyle name="60% - Colore 1 2" xfId="41" xr:uid="{CC24A231-1EFA-4432-8C91-886EF5EF5EDC}"/>
    <cellStyle name="60% - Colore 2 2" xfId="42" xr:uid="{C5A7665F-2592-4D99-940C-63B11C4015D7}"/>
    <cellStyle name="60% - Colore 3 2" xfId="43" xr:uid="{DDE60221-1E03-4C01-90A2-A782244FE827}"/>
    <cellStyle name="60% - Colore 4 2" xfId="44" xr:uid="{47CFDA44-BC1F-4C02-BAE3-1D033E9197C3}"/>
    <cellStyle name="60% - Colore 5 2" xfId="45" xr:uid="{D8802C1E-0F0E-4233-BBBB-1E8403DFED50}"/>
    <cellStyle name="60% - Colore 6 2" xfId="46" xr:uid="{9B380923-53E6-41D6-BA2A-32C0F60FDD4A}"/>
    <cellStyle name="Calcolo" xfId="10" builtinId="22" customBuiltin="1"/>
    <cellStyle name="Cella collegata" xfId="11" builtinId="24" customBuiltin="1"/>
    <cellStyle name="Cella da controllare" xfId="12" builtinId="23" customBuiltin="1"/>
    <cellStyle name="Colore 1" xfId="17" builtinId="29" customBuiltin="1"/>
    <cellStyle name="Colore 2" xfId="20" builtinId="33" customBuiltin="1"/>
    <cellStyle name="Colore 3" xfId="23" builtinId="37" customBuiltin="1"/>
    <cellStyle name="Colore 4" xfId="26" builtinId="41" customBuiltin="1"/>
    <cellStyle name="Colore 5" xfId="29" builtinId="45" customBuiltin="1"/>
    <cellStyle name="Colore 6" xfId="32" builtinId="49" customBuiltin="1"/>
    <cellStyle name="Euro" xfId="51" xr:uid="{EAA511FA-BA6E-46FC-A7B3-0F1C298A4B2F}"/>
    <cellStyle name="Input" xfId="8" builtinId="20" customBuiltin="1"/>
    <cellStyle name="Migliaia" xfId="1" builtinId="3"/>
    <cellStyle name="Migliaia 2" xfId="35" xr:uid="{45E97D44-3682-4EB4-9C7F-45D23E07AE30}"/>
    <cellStyle name="Migliaia 3" xfId="37" xr:uid="{EA8658E4-25B0-4C78-86F4-082BAAD8D761}"/>
    <cellStyle name="Migliaia 4" xfId="52" xr:uid="{2A1EE0CF-F8C7-4C4E-8BF7-62E28BC34ABC}"/>
    <cellStyle name="Neutrale 2" xfId="40" xr:uid="{E586DA16-8F91-42AD-A50F-2FA9AD065239}"/>
    <cellStyle name="Normale" xfId="0" builtinId="0"/>
    <cellStyle name="Normale 2" xfId="36" xr:uid="{2DFAF4D7-18E9-4440-B510-299021F0DD3F}"/>
    <cellStyle name="Normale 3" xfId="38" xr:uid="{9B623589-3C2C-4D75-8443-58E7F743E114}"/>
    <cellStyle name="Normale 4" xfId="49" xr:uid="{563BA9CE-CB81-42D1-8511-8D06AD3E570A}"/>
    <cellStyle name="Normale 5" xfId="50" xr:uid="{BEAF9204-CA6F-4114-BD2B-F7132C8A37A8}"/>
    <cellStyle name="Nota" xfId="14" builtinId="10" customBuiltin="1"/>
    <cellStyle name="Output" xfId="9" builtinId="21" customBuiltin="1"/>
    <cellStyle name="Percentuale 2" xfId="53" xr:uid="{2C0FDF1E-8EB0-4F81-83B0-70D6F0F8B9D6}"/>
    <cellStyle name="Testo avviso" xfId="13" builtinId="11" customBuiltin="1"/>
    <cellStyle name="Testo descrittivo" xfId="15" builtinId="53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itolo 5" xfId="39" xr:uid="{3BB24BD6-8158-4534-A996-954DDB717955}"/>
    <cellStyle name="Totale" xfId="16" builtinId="25" customBuiltin="1"/>
    <cellStyle name="Valore non valido" xfId="7" builtinId="27" customBuiltin="1"/>
    <cellStyle name="Valore valido" xfId="6" builtinId="26" customBuiltin="1"/>
    <cellStyle name="Valuta 2" xfId="47" xr:uid="{B5929869-615B-4A20-BAA4-0F1CCA0649B9}"/>
    <cellStyle name="Valuta 2 2" xfId="48" xr:uid="{6659959C-97DF-46B1-B0A8-F095D2B3B512}"/>
    <cellStyle name="Valuta 3" xfId="54" xr:uid="{2F79E2DD-BD6E-46C0-A56B-738F45A34E53}"/>
  </cellStyles>
  <dxfs count="0"/>
  <tableStyles count="0" defaultTableStyle="TableStyleMedium2" defaultPivotStyle="PivotStyleLight16"/>
  <colors>
    <mruColors>
      <color rgb="FFE2FEFD"/>
      <color rgb="FFFDE3F1"/>
      <color rgb="FFE6FAEC"/>
      <color rgb="FFFCE1D0"/>
      <color rgb="FFFBFD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A499E-03C5-4B45-B0D4-DDCED97DC278}">
  <sheetPr>
    <tabColor rgb="FFFF0000"/>
  </sheetPr>
  <dimension ref="A1:BJ71"/>
  <sheetViews>
    <sheetView view="pageBreakPreview" zoomScaleNormal="100" zoomScaleSheetLayoutView="100" workbookViewId="0">
      <selection activeCell="K20" sqref="K20"/>
    </sheetView>
  </sheetViews>
  <sheetFormatPr defaultRowHeight="15" x14ac:dyDescent="0.25"/>
  <cols>
    <col min="1" max="1" width="7.7109375" style="2" customWidth="1"/>
    <col min="2" max="2" width="18.5703125" style="2" bestFit="1" customWidth="1"/>
    <col min="3" max="3" width="14.85546875" style="2" bestFit="1" customWidth="1"/>
    <col min="4" max="4" width="9.7109375" style="2" bestFit="1" customWidth="1"/>
    <col min="5" max="60" width="8.28515625" style="2" customWidth="1"/>
    <col min="61" max="61" width="9.42578125" style="1" bestFit="1" customWidth="1"/>
  </cols>
  <sheetData>
    <row r="1" spans="1:62" s="24" customFormat="1" ht="20.25" customHeight="1" x14ac:dyDescent="0.2">
      <c r="A1" s="27"/>
      <c r="B1" s="27"/>
      <c r="C1" s="22" t="s">
        <v>182</v>
      </c>
      <c r="D1" s="115" t="s">
        <v>163</v>
      </c>
      <c r="E1" s="22">
        <v>1</v>
      </c>
      <c r="F1" s="22">
        <v>2</v>
      </c>
      <c r="G1" s="22">
        <v>3</v>
      </c>
      <c r="H1" s="22">
        <v>4</v>
      </c>
      <c r="I1" s="22">
        <v>5</v>
      </c>
      <c r="J1" s="22">
        <v>6</v>
      </c>
      <c r="K1" s="22">
        <v>7</v>
      </c>
      <c r="L1" s="22">
        <v>8</v>
      </c>
      <c r="M1" s="22">
        <v>9</v>
      </c>
      <c r="N1" s="22">
        <v>10</v>
      </c>
      <c r="O1" s="22">
        <v>11</v>
      </c>
      <c r="P1" s="22">
        <v>12</v>
      </c>
      <c r="Q1" s="22">
        <v>13</v>
      </c>
      <c r="R1" s="22">
        <v>14</v>
      </c>
      <c r="S1" s="22">
        <v>15</v>
      </c>
      <c r="T1" s="22">
        <v>16</v>
      </c>
      <c r="U1" s="22">
        <v>17</v>
      </c>
      <c r="V1" s="22">
        <v>18</v>
      </c>
      <c r="W1" s="22">
        <v>19</v>
      </c>
      <c r="X1" s="22">
        <v>20</v>
      </c>
      <c r="Y1" s="22">
        <v>21</v>
      </c>
      <c r="Z1" s="22">
        <v>22</v>
      </c>
      <c r="AA1" s="22">
        <v>23</v>
      </c>
      <c r="AB1" s="22">
        <v>24</v>
      </c>
      <c r="AC1" s="22">
        <v>25</v>
      </c>
      <c r="AD1" s="22">
        <v>26</v>
      </c>
      <c r="AE1" s="22">
        <v>27</v>
      </c>
      <c r="AF1" s="22">
        <v>28</v>
      </c>
      <c r="AG1" s="22">
        <v>29</v>
      </c>
      <c r="AH1" s="22">
        <v>30</v>
      </c>
      <c r="AI1" s="22">
        <v>31</v>
      </c>
      <c r="AJ1" s="22">
        <v>32</v>
      </c>
      <c r="AK1" s="22">
        <v>33</v>
      </c>
      <c r="AL1" s="22">
        <v>34</v>
      </c>
      <c r="AM1" s="22">
        <v>35</v>
      </c>
      <c r="AN1" s="22">
        <v>36</v>
      </c>
      <c r="AO1" s="22">
        <v>37</v>
      </c>
      <c r="AP1" s="22">
        <v>38</v>
      </c>
      <c r="AQ1" s="22">
        <v>39</v>
      </c>
      <c r="AR1" s="22">
        <v>40</v>
      </c>
      <c r="AS1" s="22">
        <v>41</v>
      </c>
      <c r="AT1" s="22">
        <v>42</v>
      </c>
      <c r="AU1" s="22">
        <v>43</v>
      </c>
      <c r="AV1" s="22">
        <v>44</v>
      </c>
      <c r="AW1" s="22">
        <v>45</v>
      </c>
      <c r="AX1" s="22">
        <v>46</v>
      </c>
      <c r="AY1" s="22">
        <v>47</v>
      </c>
      <c r="AZ1" s="22">
        <v>48</v>
      </c>
      <c r="BA1" s="22">
        <v>49</v>
      </c>
      <c r="BB1" s="22">
        <v>50</v>
      </c>
      <c r="BC1" s="22">
        <v>51</v>
      </c>
      <c r="BD1" s="22">
        <v>52</v>
      </c>
      <c r="BE1" s="22">
        <v>53</v>
      </c>
      <c r="BF1" s="22">
        <v>54</v>
      </c>
      <c r="BG1" s="22">
        <v>55</v>
      </c>
      <c r="BH1" s="22">
        <v>56</v>
      </c>
      <c r="BI1" s="23"/>
    </row>
    <row r="2" spans="1:62" s="24" customFormat="1" ht="23.25" customHeight="1" x14ac:dyDescent="0.2">
      <c r="A2" s="27"/>
      <c r="B2" s="27"/>
      <c r="C2" s="22" t="s">
        <v>0</v>
      </c>
      <c r="D2" s="116"/>
      <c r="E2" s="22" t="s">
        <v>2</v>
      </c>
      <c r="F2" s="22" t="s">
        <v>4</v>
      </c>
      <c r="G2" s="22" t="s">
        <v>6</v>
      </c>
      <c r="H2" s="22" t="s">
        <v>8</v>
      </c>
      <c r="I2" s="22" t="s">
        <v>10</v>
      </c>
      <c r="J2" s="22" t="s">
        <v>12</v>
      </c>
      <c r="K2" s="22" t="s">
        <v>14</v>
      </c>
      <c r="L2" s="22" t="s">
        <v>16</v>
      </c>
      <c r="M2" s="22" t="s">
        <v>18</v>
      </c>
      <c r="N2" s="22" t="s">
        <v>20</v>
      </c>
      <c r="O2" s="22" t="s">
        <v>22</v>
      </c>
      <c r="P2" s="22" t="s">
        <v>24</v>
      </c>
      <c r="Q2" s="22" t="s">
        <v>26</v>
      </c>
      <c r="R2" s="22" t="s">
        <v>28</v>
      </c>
      <c r="S2" s="22" t="s">
        <v>30</v>
      </c>
      <c r="T2" s="22" t="s">
        <v>32</v>
      </c>
      <c r="U2" s="22" t="s">
        <v>34</v>
      </c>
      <c r="V2" s="22" t="s">
        <v>36</v>
      </c>
      <c r="W2" s="22" t="s">
        <v>38</v>
      </c>
      <c r="X2" s="22" t="s">
        <v>40</v>
      </c>
      <c r="Y2" s="22" t="s">
        <v>42</v>
      </c>
      <c r="Z2" s="22" t="s">
        <v>44</v>
      </c>
      <c r="AA2" s="22" t="s">
        <v>46</v>
      </c>
      <c r="AB2" s="22" t="s">
        <v>48</v>
      </c>
      <c r="AC2" s="22" t="s">
        <v>50</v>
      </c>
      <c r="AD2" s="22" t="s">
        <v>52</v>
      </c>
      <c r="AE2" s="22" t="s">
        <v>54</v>
      </c>
      <c r="AF2" s="22" t="s">
        <v>56</v>
      </c>
      <c r="AG2" s="22" t="s">
        <v>58</v>
      </c>
      <c r="AH2" s="22" t="s">
        <v>60</v>
      </c>
      <c r="AI2" s="22" t="s">
        <v>62</v>
      </c>
      <c r="AJ2" s="22" t="s">
        <v>64</v>
      </c>
      <c r="AK2" s="22" t="s">
        <v>66</v>
      </c>
      <c r="AL2" s="22" t="s">
        <v>68</v>
      </c>
      <c r="AM2" s="22" t="s">
        <v>70</v>
      </c>
      <c r="AN2" s="22" t="s">
        <v>72</v>
      </c>
      <c r="AO2" s="22" t="s">
        <v>74</v>
      </c>
      <c r="AP2" s="22" t="s">
        <v>76</v>
      </c>
      <c r="AQ2" s="22" t="s">
        <v>76</v>
      </c>
      <c r="AR2" s="22" t="s">
        <v>78</v>
      </c>
      <c r="AS2" s="22" t="s">
        <v>80</v>
      </c>
      <c r="AT2" s="22" t="s">
        <v>81</v>
      </c>
      <c r="AU2" s="22" t="s">
        <v>83</v>
      </c>
      <c r="AV2" s="22" t="s">
        <v>85</v>
      </c>
      <c r="AW2" s="22" t="s">
        <v>87</v>
      </c>
      <c r="AX2" s="22" t="s">
        <v>89</v>
      </c>
      <c r="AY2" s="22" t="s">
        <v>91</v>
      </c>
      <c r="AZ2" s="22" t="s">
        <v>93</v>
      </c>
      <c r="BA2" s="22" t="s">
        <v>95</v>
      </c>
      <c r="BB2" s="22" t="s">
        <v>97</v>
      </c>
      <c r="BC2" s="22" t="s">
        <v>99</v>
      </c>
      <c r="BD2" s="22" t="s">
        <v>100</v>
      </c>
      <c r="BE2" s="22" t="s">
        <v>102</v>
      </c>
      <c r="BF2" s="22" t="s">
        <v>103</v>
      </c>
      <c r="BG2" s="22" t="s">
        <v>105</v>
      </c>
      <c r="BH2" s="22" t="s">
        <v>107</v>
      </c>
      <c r="BI2" s="23"/>
    </row>
    <row r="3" spans="1:62" s="24" customFormat="1" ht="129" customHeight="1" x14ac:dyDescent="0.2">
      <c r="A3" s="27"/>
      <c r="B3" s="27"/>
      <c r="C3" s="22" t="s">
        <v>1</v>
      </c>
      <c r="D3" s="117"/>
      <c r="E3" s="28" t="s">
        <v>3</v>
      </c>
      <c r="F3" s="28" t="s">
        <v>5</v>
      </c>
      <c r="G3" s="28" t="s">
        <v>7</v>
      </c>
      <c r="H3" s="28" t="s">
        <v>9</v>
      </c>
      <c r="I3" s="28" t="s">
        <v>11</v>
      </c>
      <c r="J3" s="28" t="s">
        <v>13</v>
      </c>
      <c r="K3" s="28" t="s">
        <v>15</v>
      </c>
      <c r="L3" s="28" t="s">
        <v>17</v>
      </c>
      <c r="M3" s="28" t="s">
        <v>19</v>
      </c>
      <c r="N3" s="28" t="s">
        <v>21</v>
      </c>
      <c r="O3" s="28" t="s">
        <v>23</v>
      </c>
      <c r="P3" s="28" t="s">
        <v>25</v>
      </c>
      <c r="Q3" s="28" t="s">
        <v>27</v>
      </c>
      <c r="R3" s="28" t="s">
        <v>29</v>
      </c>
      <c r="S3" s="28" t="s">
        <v>31</v>
      </c>
      <c r="T3" s="28" t="s">
        <v>33</v>
      </c>
      <c r="U3" s="28" t="s">
        <v>35</v>
      </c>
      <c r="V3" s="28" t="s">
        <v>37</v>
      </c>
      <c r="W3" s="28" t="s">
        <v>39</v>
      </c>
      <c r="X3" s="28" t="s">
        <v>41</v>
      </c>
      <c r="Y3" s="28" t="s">
        <v>43</v>
      </c>
      <c r="Z3" s="28" t="s">
        <v>45</v>
      </c>
      <c r="AA3" s="28" t="s">
        <v>47</v>
      </c>
      <c r="AB3" s="28" t="s">
        <v>49</v>
      </c>
      <c r="AC3" s="28" t="s">
        <v>51</v>
      </c>
      <c r="AD3" s="28" t="s">
        <v>53</v>
      </c>
      <c r="AE3" s="28" t="s">
        <v>55</v>
      </c>
      <c r="AF3" s="28" t="s">
        <v>57</v>
      </c>
      <c r="AG3" s="28" t="s">
        <v>59</v>
      </c>
      <c r="AH3" s="28" t="s">
        <v>61</v>
      </c>
      <c r="AI3" s="28" t="s">
        <v>63</v>
      </c>
      <c r="AJ3" s="28" t="s">
        <v>65</v>
      </c>
      <c r="AK3" s="28" t="s">
        <v>67</v>
      </c>
      <c r="AL3" s="28" t="s">
        <v>69</v>
      </c>
      <c r="AM3" s="28" t="s">
        <v>71</v>
      </c>
      <c r="AN3" s="28" t="s">
        <v>73</v>
      </c>
      <c r="AO3" s="28" t="s">
        <v>75</v>
      </c>
      <c r="AP3" s="28" t="s">
        <v>77</v>
      </c>
      <c r="AQ3" s="28" t="s">
        <v>77</v>
      </c>
      <c r="AR3" s="28" t="s">
        <v>79</v>
      </c>
      <c r="AS3" s="28" t="s">
        <v>79</v>
      </c>
      <c r="AT3" s="28" t="s">
        <v>82</v>
      </c>
      <c r="AU3" s="28" t="s">
        <v>84</v>
      </c>
      <c r="AV3" s="28" t="s">
        <v>86</v>
      </c>
      <c r="AW3" s="28" t="s">
        <v>88</v>
      </c>
      <c r="AX3" s="28" t="s">
        <v>90</v>
      </c>
      <c r="AY3" s="28" t="s">
        <v>92</v>
      </c>
      <c r="AZ3" s="28" t="s">
        <v>94</v>
      </c>
      <c r="BA3" s="28" t="s">
        <v>96</v>
      </c>
      <c r="BB3" s="28" t="s">
        <v>98</v>
      </c>
      <c r="BC3" s="28" t="s">
        <v>98</v>
      </c>
      <c r="BD3" s="28" t="s">
        <v>101</v>
      </c>
      <c r="BE3" s="28" t="s">
        <v>98</v>
      </c>
      <c r="BF3" s="28" t="s">
        <v>104</v>
      </c>
      <c r="BG3" s="28" t="s">
        <v>106</v>
      </c>
      <c r="BH3" s="28" t="s">
        <v>108</v>
      </c>
      <c r="BI3" s="23"/>
    </row>
    <row r="4" spans="1:62" s="7" customFormat="1" ht="21" x14ac:dyDescent="0.2">
      <c r="A4" s="25" t="s">
        <v>109</v>
      </c>
      <c r="B4" s="25" t="s">
        <v>168</v>
      </c>
      <c r="C4" s="29" t="s">
        <v>141</v>
      </c>
      <c r="D4" s="48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26"/>
      <c r="BI4" s="11"/>
      <c r="BJ4" s="6"/>
    </row>
    <row r="5" spans="1:62" s="5" customFormat="1" ht="12" customHeight="1" x14ac:dyDescent="0.2">
      <c r="A5" s="118" t="s">
        <v>172</v>
      </c>
      <c r="B5" s="34" t="s">
        <v>114</v>
      </c>
      <c r="C5" s="33" t="s">
        <v>113</v>
      </c>
      <c r="D5" s="30">
        <f>SUM(E5:BH5)</f>
        <v>113576</v>
      </c>
      <c r="E5" s="31">
        <v>0</v>
      </c>
      <c r="F5" s="31">
        <v>0</v>
      </c>
      <c r="G5" s="31">
        <v>404</v>
      </c>
      <c r="H5" s="31">
        <v>2471</v>
      </c>
      <c r="I5" s="31">
        <v>8948</v>
      </c>
      <c r="J5" s="31">
        <v>670</v>
      </c>
      <c r="K5" s="31">
        <v>6354</v>
      </c>
      <c r="L5" s="31">
        <v>1556</v>
      </c>
      <c r="M5" s="31">
        <v>0</v>
      </c>
      <c r="N5" s="31">
        <v>581</v>
      </c>
      <c r="O5" s="31">
        <v>0</v>
      </c>
      <c r="P5" s="31">
        <v>697</v>
      </c>
      <c r="Q5" s="31">
        <v>7368</v>
      </c>
      <c r="R5" s="31">
        <v>2334</v>
      </c>
      <c r="S5" s="31">
        <v>0</v>
      </c>
      <c r="T5" s="31">
        <v>107</v>
      </c>
      <c r="U5" s="31">
        <v>57</v>
      </c>
      <c r="V5" s="31">
        <v>14499</v>
      </c>
      <c r="W5" s="31">
        <v>13620</v>
      </c>
      <c r="X5" s="31">
        <v>0</v>
      </c>
      <c r="Y5" s="31">
        <v>0</v>
      </c>
      <c r="Z5" s="31">
        <v>0</v>
      </c>
      <c r="AA5" s="31">
        <v>631</v>
      </c>
      <c r="AB5" s="31">
        <v>0</v>
      </c>
      <c r="AC5" s="31">
        <v>2022</v>
      </c>
      <c r="AD5" s="31">
        <v>12680</v>
      </c>
      <c r="AE5" s="31">
        <v>11558</v>
      </c>
      <c r="AF5" s="31">
        <v>2105</v>
      </c>
      <c r="AG5" s="31">
        <v>1013</v>
      </c>
      <c r="AH5" s="31">
        <v>3230</v>
      </c>
      <c r="AI5" s="31">
        <v>0</v>
      </c>
      <c r="AJ5" s="31">
        <v>2495</v>
      </c>
      <c r="AK5" s="31">
        <v>1527</v>
      </c>
      <c r="AL5" s="31">
        <v>625</v>
      </c>
      <c r="AM5" s="31">
        <v>0</v>
      </c>
      <c r="AN5" s="31">
        <v>6350</v>
      </c>
      <c r="AO5" s="31">
        <v>0</v>
      </c>
      <c r="AP5" s="31">
        <v>0</v>
      </c>
      <c r="AQ5" s="31">
        <v>0</v>
      </c>
      <c r="AR5" s="31">
        <v>0</v>
      </c>
      <c r="AS5" s="31">
        <v>0</v>
      </c>
      <c r="AT5" s="31">
        <v>4447</v>
      </c>
      <c r="AU5" s="31">
        <v>4254</v>
      </c>
      <c r="AV5" s="31">
        <v>0</v>
      </c>
      <c r="AW5" s="31">
        <v>0</v>
      </c>
      <c r="AX5" s="31">
        <v>973</v>
      </c>
      <c r="AY5" s="31">
        <v>0</v>
      </c>
      <c r="AZ5" s="31">
        <v>0</v>
      </c>
      <c r="BA5" s="31">
        <v>0</v>
      </c>
      <c r="BB5" s="31">
        <v>0</v>
      </c>
      <c r="BC5" s="31">
        <v>0</v>
      </c>
      <c r="BD5" s="31">
        <v>0</v>
      </c>
      <c r="BE5" s="31">
        <v>0</v>
      </c>
      <c r="BF5" s="31">
        <v>0</v>
      </c>
      <c r="BG5" s="31">
        <v>0</v>
      </c>
      <c r="BH5" s="31">
        <v>0</v>
      </c>
      <c r="BI5" s="11"/>
    </row>
    <row r="6" spans="1:62" s="5" customFormat="1" ht="12" customHeight="1" x14ac:dyDescent="0.2">
      <c r="A6" s="119"/>
      <c r="B6" s="34" t="s">
        <v>169</v>
      </c>
      <c r="C6" s="35" t="s">
        <v>154</v>
      </c>
      <c r="D6" s="30">
        <f t="shared" ref="D6:D39" si="0">SUM(E6:BH6)</f>
        <v>49381</v>
      </c>
      <c r="E6" s="13">
        <v>0</v>
      </c>
      <c r="F6" s="13">
        <v>0</v>
      </c>
      <c r="G6" s="13">
        <v>607</v>
      </c>
      <c r="H6" s="13">
        <v>3707</v>
      </c>
      <c r="I6" s="13">
        <v>13422</v>
      </c>
      <c r="J6" s="13">
        <v>1005</v>
      </c>
      <c r="K6" s="13">
        <v>9530</v>
      </c>
      <c r="L6" s="13">
        <v>2333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1667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315</v>
      </c>
      <c r="AB6" s="13">
        <v>0</v>
      </c>
      <c r="AC6" s="13">
        <v>0</v>
      </c>
      <c r="AD6" s="13">
        <v>0</v>
      </c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2238</v>
      </c>
      <c r="AK6" s="13">
        <v>3053</v>
      </c>
      <c r="AL6" s="13">
        <v>625</v>
      </c>
      <c r="AM6" s="13">
        <v>0</v>
      </c>
      <c r="AN6" s="13">
        <v>8736</v>
      </c>
      <c r="AO6" s="13">
        <v>0</v>
      </c>
      <c r="AP6" s="13">
        <v>500</v>
      </c>
      <c r="AQ6" s="13">
        <v>0</v>
      </c>
      <c r="AR6" s="13">
        <v>0</v>
      </c>
      <c r="AS6" s="13">
        <v>0</v>
      </c>
      <c r="AT6" s="13">
        <v>538</v>
      </c>
      <c r="AU6" s="13">
        <v>132</v>
      </c>
      <c r="AV6" s="13">
        <v>0</v>
      </c>
      <c r="AW6" s="13">
        <v>0</v>
      </c>
      <c r="AX6" s="13">
        <v>973</v>
      </c>
      <c r="AY6" s="13">
        <v>0</v>
      </c>
      <c r="AZ6" s="13">
        <v>0</v>
      </c>
      <c r="BA6" s="13">
        <v>0</v>
      </c>
      <c r="BB6" s="13">
        <v>0</v>
      </c>
      <c r="BC6" s="13">
        <v>0</v>
      </c>
      <c r="BD6" s="13">
        <v>0</v>
      </c>
      <c r="BE6" s="13">
        <v>0</v>
      </c>
      <c r="BF6" s="13">
        <v>0</v>
      </c>
      <c r="BG6" s="13">
        <v>0</v>
      </c>
      <c r="BH6" s="13">
        <v>0</v>
      </c>
      <c r="BI6" s="11"/>
    </row>
    <row r="7" spans="1:62" s="5" customFormat="1" ht="12" customHeight="1" x14ac:dyDescent="0.2">
      <c r="A7" s="119"/>
      <c r="B7" s="34" t="s">
        <v>170</v>
      </c>
      <c r="C7" s="33" t="s">
        <v>110</v>
      </c>
      <c r="D7" s="30">
        <f t="shared" si="0"/>
        <v>350881</v>
      </c>
      <c r="E7" s="13">
        <v>0</v>
      </c>
      <c r="F7" s="13">
        <v>0</v>
      </c>
      <c r="G7" s="13">
        <v>809</v>
      </c>
      <c r="H7" s="13">
        <v>4942</v>
      </c>
      <c r="I7" s="13">
        <v>17896</v>
      </c>
      <c r="J7" s="13">
        <v>2149</v>
      </c>
      <c r="K7" s="13">
        <v>21887</v>
      </c>
      <c r="L7" s="13">
        <v>4091</v>
      </c>
      <c r="M7" s="13">
        <v>25183</v>
      </c>
      <c r="N7" s="13">
        <v>4524</v>
      </c>
      <c r="O7" s="13">
        <v>4078</v>
      </c>
      <c r="P7" s="13">
        <v>7797</v>
      </c>
      <c r="Q7" s="13">
        <v>7368</v>
      </c>
      <c r="R7" s="13">
        <v>4288</v>
      </c>
      <c r="S7" s="13">
        <v>0</v>
      </c>
      <c r="T7" s="13">
        <v>107</v>
      </c>
      <c r="U7" s="13">
        <v>5210</v>
      </c>
      <c r="V7" s="13">
        <v>28999</v>
      </c>
      <c r="W7" s="13">
        <v>21969</v>
      </c>
      <c r="X7" s="13">
        <v>192</v>
      </c>
      <c r="Y7" s="13">
        <v>1590</v>
      </c>
      <c r="Z7" s="13">
        <v>4778</v>
      </c>
      <c r="AA7" s="13">
        <v>631</v>
      </c>
      <c r="AB7" s="13">
        <v>423</v>
      </c>
      <c r="AC7" s="13">
        <v>2022</v>
      </c>
      <c r="AD7" s="13">
        <v>11332</v>
      </c>
      <c r="AE7" s="13">
        <v>17337</v>
      </c>
      <c r="AF7" s="13">
        <v>3158</v>
      </c>
      <c r="AG7" s="13">
        <v>1182</v>
      </c>
      <c r="AH7" s="13">
        <v>4844</v>
      </c>
      <c r="AI7" s="13">
        <v>0</v>
      </c>
      <c r="AJ7" s="13">
        <v>9722</v>
      </c>
      <c r="AK7" s="13">
        <v>6106</v>
      </c>
      <c r="AL7" s="13">
        <v>14643</v>
      </c>
      <c r="AM7" s="13">
        <v>0</v>
      </c>
      <c r="AN7" s="13">
        <v>22509</v>
      </c>
      <c r="AO7" s="13">
        <v>0</v>
      </c>
      <c r="AP7" s="13">
        <v>1166</v>
      </c>
      <c r="AQ7" s="13">
        <v>0</v>
      </c>
      <c r="AR7" s="13">
        <v>0</v>
      </c>
      <c r="AS7" s="13">
        <v>0</v>
      </c>
      <c r="AT7" s="13">
        <v>5523</v>
      </c>
      <c r="AU7" s="13">
        <v>4650</v>
      </c>
      <c r="AV7" s="13">
        <v>0</v>
      </c>
      <c r="AW7" s="13">
        <v>0</v>
      </c>
      <c r="AX7" s="13">
        <v>3891</v>
      </c>
      <c r="AY7" s="13">
        <v>16175</v>
      </c>
      <c r="AZ7" s="13">
        <v>4080</v>
      </c>
      <c r="BA7" s="13">
        <v>13460</v>
      </c>
      <c r="BB7" s="13">
        <v>5176</v>
      </c>
      <c r="BC7" s="13">
        <v>0</v>
      </c>
      <c r="BD7" s="13">
        <v>0</v>
      </c>
      <c r="BE7" s="13">
        <v>13185</v>
      </c>
      <c r="BF7" s="13">
        <v>2769</v>
      </c>
      <c r="BG7" s="13">
        <v>19040</v>
      </c>
      <c r="BH7" s="13">
        <v>0</v>
      </c>
      <c r="BI7" s="11"/>
    </row>
    <row r="8" spans="1:62" s="5" customFormat="1" ht="12" customHeight="1" x14ac:dyDescent="0.2">
      <c r="A8" s="119"/>
      <c r="B8" s="34" t="s">
        <v>144</v>
      </c>
      <c r="C8" s="33" t="s">
        <v>151</v>
      </c>
      <c r="D8" s="30">
        <f t="shared" si="0"/>
        <v>74778</v>
      </c>
      <c r="E8" s="13">
        <v>51</v>
      </c>
      <c r="F8" s="13">
        <v>35</v>
      </c>
      <c r="G8" s="13">
        <v>269</v>
      </c>
      <c r="H8" s="13">
        <v>3234</v>
      </c>
      <c r="I8" s="13">
        <v>5020</v>
      </c>
      <c r="J8" s="13">
        <v>1024</v>
      </c>
      <c r="K8" s="13">
        <v>3457</v>
      </c>
      <c r="L8" s="13">
        <v>1252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631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4476</v>
      </c>
      <c r="AK8" s="13">
        <v>3053</v>
      </c>
      <c r="AL8" s="13">
        <v>13392</v>
      </c>
      <c r="AM8" s="13">
        <v>0</v>
      </c>
      <c r="AN8" s="13">
        <v>9808</v>
      </c>
      <c r="AO8" s="13">
        <v>0</v>
      </c>
      <c r="AP8" s="13">
        <v>0</v>
      </c>
      <c r="AQ8" s="13">
        <v>0</v>
      </c>
      <c r="AR8" s="13">
        <v>0</v>
      </c>
      <c r="AS8" s="13">
        <v>0</v>
      </c>
      <c r="AT8" s="13">
        <v>4447</v>
      </c>
      <c r="AU8" s="13">
        <v>0</v>
      </c>
      <c r="AV8" s="13">
        <v>0</v>
      </c>
      <c r="AW8" s="13">
        <v>0</v>
      </c>
      <c r="AX8" s="13">
        <v>0</v>
      </c>
      <c r="AY8" s="13">
        <v>5392</v>
      </c>
      <c r="AZ8" s="13">
        <v>1360</v>
      </c>
      <c r="BA8" s="13">
        <v>4487</v>
      </c>
      <c r="BB8" s="13">
        <v>1725</v>
      </c>
      <c r="BC8" s="13">
        <v>0</v>
      </c>
      <c r="BD8" s="13">
        <v>0</v>
      </c>
      <c r="BE8" s="13">
        <v>4395</v>
      </c>
      <c r="BF8" s="13">
        <v>923</v>
      </c>
      <c r="BG8" s="13">
        <v>6347</v>
      </c>
      <c r="BH8" s="13">
        <v>0</v>
      </c>
      <c r="BI8" s="11"/>
    </row>
    <row r="9" spans="1:62" s="5" customFormat="1" ht="12" customHeight="1" x14ac:dyDescent="0.2">
      <c r="A9" s="119"/>
      <c r="B9" s="34" t="s">
        <v>112</v>
      </c>
      <c r="C9" s="33" t="s">
        <v>111</v>
      </c>
      <c r="D9" s="30">
        <f t="shared" si="0"/>
        <v>31794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5486</v>
      </c>
      <c r="AA9" s="13">
        <v>0</v>
      </c>
      <c r="AB9" s="13">
        <v>423</v>
      </c>
      <c r="AC9" s="13">
        <v>2022</v>
      </c>
      <c r="AD9" s="13">
        <v>11775</v>
      </c>
      <c r="AE9" s="13">
        <v>0</v>
      </c>
      <c r="AF9" s="13">
        <v>0</v>
      </c>
      <c r="AG9" s="13">
        <v>169</v>
      </c>
      <c r="AH9" s="13">
        <v>3230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6350</v>
      </c>
      <c r="AO9" s="13">
        <v>0</v>
      </c>
      <c r="AP9" s="13">
        <v>0</v>
      </c>
      <c r="AQ9" s="13">
        <v>0</v>
      </c>
      <c r="AR9" s="13">
        <v>0</v>
      </c>
      <c r="AS9" s="13">
        <v>0</v>
      </c>
      <c r="AT9" s="13">
        <v>2224</v>
      </c>
      <c r="AU9" s="13">
        <v>0</v>
      </c>
      <c r="AV9" s="13">
        <v>0</v>
      </c>
      <c r="AW9" s="13">
        <v>0</v>
      </c>
      <c r="AX9" s="13">
        <v>0</v>
      </c>
      <c r="AY9" s="13">
        <v>0</v>
      </c>
      <c r="AZ9" s="13">
        <v>115</v>
      </c>
      <c r="BA9" s="13">
        <v>0</v>
      </c>
      <c r="BB9" s="13">
        <v>0</v>
      </c>
      <c r="BC9" s="13">
        <v>0</v>
      </c>
      <c r="BD9" s="13">
        <v>0</v>
      </c>
      <c r="BE9" s="13">
        <v>0</v>
      </c>
      <c r="BF9" s="13">
        <v>0</v>
      </c>
      <c r="BG9" s="13">
        <v>0</v>
      </c>
      <c r="BH9" s="13">
        <v>0</v>
      </c>
      <c r="BI9" s="11"/>
    </row>
    <row r="10" spans="1:62" s="5" customFormat="1" ht="12" customHeight="1" x14ac:dyDescent="0.2">
      <c r="A10" s="119"/>
      <c r="B10" s="34" t="s">
        <v>181</v>
      </c>
      <c r="C10" s="33" t="s">
        <v>164</v>
      </c>
      <c r="D10" s="30">
        <f t="shared" si="0"/>
        <v>203746</v>
      </c>
      <c r="E10" s="13">
        <v>3244</v>
      </c>
      <c r="F10" s="13">
        <v>23</v>
      </c>
      <c r="G10" s="13">
        <v>125</v>
      </c>
      <c r="H10" s="13">
        <v>2234</v>
      </c>
      <c r="I10" s="13">
        <v>4864</v>
      </c>
      <c r="J10" s="13">
        <v>4412</v>
      </c>
      <c r="K10" s="13">
        <v>12287</v>
      </c>
      <c r="L10" s="13">
        <v>5322</v>
      </c>
      <c r="M10" s="13">
        <v>16376</v>
      </c>
      <c r="N10" s="13">
        <v>1620</v>
      </c>
      <c r="O10" s="13">
        <v>2039</v>
      </c>
      <c r="P10" s="13">
        <v>5131</v>
      </c>
      <c r="Q10" s="13">
        <v>7368</v>
      </c>
      <c r="R10" s="13">
        <v>3636</v>
      </c>
      <c r="S10" s="13">
        <v>0</v>
      </c>
      <c r="T10" s="13">
        <v>0</v>
      </c>
      <c r="U10" s="13">
        <v>3410</v>
      </c>
      <c r="V10" s="13">
        <v>14499</v>
      </c>
      <c r="W10" s="13">
        <v>10381</v>
      </c>
      <c r="X10" s="13">
        <v>192</v>
      </c>
      <c r="Y10" s="13">
        <v>1590</v>
      </c>
      <c r="Z10" s="13">
        <v>4950</v>
      </c>
      <c r="AA10" s="13">
        <v>631</v>
      </c>
      <c r="AB10" s="13">
        <v>211</v>
      </c>
      <c r="AC10" s="13">
        <v>2022</v>
      </c>
      <c r="AD10" s="13">
        <v>9983</v>
      </c>
      <c r="AE10" s="13">
        <v>11558</v>
      </c>
      <c r="AF10" s="13">
        <v>2105</v>
      </c>
      <c r="AG10" s="13">
        <v>676</v>
      </c>
      <c r="AH10" s="13">
        <v>3230</v>
      </c>
      <c r="AI10" s="13">
        <v>0</v>
      </c>
      <c r="AJ10" s="13">
        <v>4733</v>
      </c>
      <c r="AK10" s="13">
        <v>3053</v>
      </c>
      <c r="AL10" s="13">
        <v>1250</v>
      </c>
      <c r="AM10" s="13">
        <v>0</v>
      </c>
      <c r="AN10" s="13">
        <v>6915</v>
      </c>
      <c r="AO10" s="13">
        <v>0</v>
      </c>
      <c r="AP10" s="13">
        <v>0</v>
      </c>
      <c r="AQ10" s="13">
        <v>0</v>
      </c>
      <c r="AR10" s="13">
        <v>0</v>
      </c>
      <c r="AS10" s="13">
        <v>0</v>
      </c>
      <c r="AT10" s="13">
        <v>0</v>
      </c>
      <c r="AU10" s="13">
        <v>4650</v>
      </c>
      <c r="AV10" s="13">
        <v>0</v>
      </c>
      <c r="AW10" s="13">
        <v>0</v>
      </c>
      <c r="AX10" s="13">
        <v>0</v>
      </c>
      <c r="AY10" s="13">
        <v>10783</v>
      </c>
      <c r="AZ10" s="13">
        <v>2490</v>
      </c>
      <c r="BA10" s="13">
        <v>8973</v>
      </c>
      <c r="BB10" s="13">
        <v>3451</v>
      </c>
      <c r="BC10" s="13">
        <v>0</v>
      </c>
      <c r="BD10" s="13">
        <v>0</v>
      </c>
      <c r="BE10" s="13">
        <v>8790</v>
      </c>
      <c r="BF10" s="13">
        <v>1846</v>
      </c>
      <c r="BG10" s="13">
        <v>12693</v>
      </c>
      <c r="BH10" s="13">
        <v>0</v>
      </c>
      <c r="BI10" s="11"/>
    </row>
    <row r="11" spans="1:62" s="3" customFormat="1" ht="12" customHeight="1" x14ac:dyDescent="0.2">
      <c r="A11" s="119"/>
      <c r="B11" s="34" t="s">
        <v>159</v>
      </c>
      <c r="C11" s="35" t="s">
        <v>156</v>
      </c>
      <c r="D11" s="30">
        <f t="shared" si="0"/>
        <v>5810</v>
      </c>
      <c r="E11" s="13">
        <v>51</v>
      </c>
      <c r="F11" s="13">
        <v>35</v>
      </c>
      <c r="G11" s="13">
        <v>67</v>
      </c>
      <c r="H11" s="13">
        <v>1998</v>
      </c>
      <c r="I11" s="13">
        <v>546</v>
      </c>
      <c r="J11" s="13">
        <v>689</v>
      </c>
      <c r="K11" s="13">
        <v>280</v>
      </c>
      <c r="L11" s="13">
        <v>474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  <c r="AP11" s="13">
        <v>0</v>
      </c>
      <c r="AQ11" s="13">
        <v>0</v>
      </c>
      <c r="AR11" s="13">
        <v>0</v>
      </c>
      <c r="AS11" s="13">
        <v>0</v>
      </c>
      <c r="AT11" s="13">
        <v>0</v>
      </c>
      <c r="AU11" s="13">
        <v>1670</v>
      </c>
      <c r="AV11" s="13">
        <v>0</v>
      </c>
      <c r="AW11" s="13">
        <v>0</v>
      </c>
      <c r="AX11" s="13">
        <v>0</v>
      </c>
      <c r="AY11" s="13">
        <v>0</v>
      </c>
      <c r="AZ11" s="13">
        <v>0</v>
      </c>
      <c r="BA11" s="13">
        <v>0</v>
      </c>
      <c r="BB11" s="13">
        <v>0</v>
      </c>
      <c r="BC11" s="13">
        <v>0</v>
      </c>
      <c r="BD11" s="13">
        <v>0</v>
      </c>
      <c r="BE11" s="13">
        <v>0</v>
      </c>
      <c r="BF11" s="13">
        <v>0</v>
      </c>
      <c r="BG11" s="13">
        <v>0</v>
      </c>
      <c r="BH11" s="13">
        <v>0</v>
      </c>
      <c r="BI11" s="11"/>
      <c r="BJ11" s="5"/>
    </row>
    <row r="12" spans="1:62" s="3" customFormat="1" ht="12" customHeight="1" x14ac:dyDescent="0.2">
      <c r="A12" s="119"/>
      <c r="B12" s="36" t="s">
        <v>160</v>
      </c>
      <c r="C12" s="35" t="s">
        <v>165</v>
      </c>
      <c r="D12" s="30">
        <f t="shared" si="0"/>
        <v>20403</v>
      </c>
      <c r="E12" s="13">
        <v>0</v>
      </c>
      <c r="F12" s="13">
        <v>0</v>
      </c>
      <c r="G12" s="13">
        <v>404</v>
      </c>
      <c r="H12" s="13">
        <v>2471</v>
      </c>
      <c r="I12" s="13">
        <v>8948</v>
      </c>
      <c r="J12" s="13">
        <v>670</v>
      </c>
      <c r="K12" s="13">
        <v>6354</v>
      </c>
      <c r="L12" s="13">
        <v>1556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  <c r="AP12" s="13">
        <v>0</v>
      </c>
      <c r="AQ12" s="13">
        <v>0</v>
      </c>
      <c r="AR12" s="13">
        <v>0</v>
      </c>
      <c r="AS12" s="13">
        <v>0</v>
      </c>
      <c r="AT12" s="13">
        <v>0</v>
      </c>
      <c r="AU12" s="13">
        <v>0</v>
      </c>
      <c r="AV12" s="13">
        <v>0</v>
      </c>
      <c r="AW12" s="13">
        <v>0</v>
      </c>
      <c r="AX12" s="13">
        <v>0</v>
      </c>
      <c r="AY12" s="13">
        <v>0</v>
      </c>
      <c r="AZ12" s="13">
        <v>0</v>
      </c>
      <c r="BA12" s="13">
        <v>0</v>
      </c>
      <c r="BB12" s="13">
        <v>0</v>
      </c>
      <c r="BC12" s="13">
        <v>0</v>
      </c>
      <c r="BD12" s="13">
        <v>0</v>
      </c>
      <c r="BE12" s="13">
        <v>0</v>
      </c>
      <c r="BF12" s="13">
        <v>0</v>
      </c>
      <c r="BG12" s="13">
        <v>0</v>
      </c>
      <c r="BH12" s="13">
        <v>0</v>
      </c>
      <c r="BI12" s="11"/>
      <c r="BJ12" s="5"/>
    </row>
    <row r="13" spans="1:62" s="3" customFormat="1" ht="12" customHeight="1" x14ac:dyDescent="0.2">
      <c r="A13" s="119"/>
      <c r="B13" s="36" t="s">
        <v>161</v>
      </c>
      <c r="C13" s="35" t="s">
        <v>166</v>
      </c>
      <c r="D13" s="30">
        <f t="shared" si="0"/>
        <v>6120</v>
      </c>
      <c r="E13" s="13">
        <v>0</v>
      </c>
      <c r="F13" s="13">
        <v>0</v>
      </c>
      <c r="G13" s="13">
        <v>121</v>
      </c>
      <c r="H13" s="13">
        <v>741</v>
      </c>
      <c r="I13" s="13">
        <v>2684</v>
      </c>
      <c r="J13" s="13">
        <v>201</v>
      </c>
      <c r="K13" s="13">
        <v>1906</v>
      </c>
      <c r="L13" s="13">
        <v>467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  <c r="AP13" s="13">
        <v>0</v>
      </c>
      <c r="AQ13" s="13">
        <v>0</v>
      </c>
      <c r="AR13" s="13">
        <v>0</v>
      </c>
      <c r="AS13" s="13">
        <v>0</v>
      </c>
      <c r="AT13" s="13">
        <v>0</v>
      </c>
      <c r="AU13" s="13">
        <v>0</v>
      </c>
      <c r="AV13" s="13">
        <v>0</v>
      </c>
      <c r="AW13" s="13">
        <v>0</v>
      </c>
      <c r="AX13" s="13">
        <v>0</v>
      </c>
      <c r="AY13" s="13">
        <v>0</v>
      </c>
      <c r="AZ13" s="13">
        <v>0</v>
      </c>
      <c r="BA13" s="13">
        <v>0</v>
      </c>
      <c r="BB13" s="13">
        <v>0</v>
      </c>
      <c r="BC13" s="13">
        <v>0</v>
      </c>
      <c r="BD13" s="13">
        <v>0</v>
      </c>
      <c r="BE13" s="13">
        <v>0</v>
      </c>
      <c r="BF13" s="13">
        <v>0</v>
      </c>
      <c r="BG13" s="13">
        <v>0</v>
      </c>
      <c r="BH13" s="13">
        <v>0</v>
      </c>
      <c r="BI13" s="11"/>
      <c r="BJ13" s="5"/>
    </row>
    <row r="14" spans="1:62" s="3" customFormat="1" ht="12" customHeight="1" x14ac:dyDescent="0.2">
      <c r="A14" s="120"/>
      <c r="B14" s="36" t="s">
        <v>162</v>
      </c>
      <c r="C14" s="35" t="s">
        <v>167</v>
      </c>
      <c r="D14" s="30">
        <f t="shared" si="0"/>
        <v>10202</v>
      </c>
      <c r="E14" s="13">
        <v>0</v>
      </c>
      <c r="F14" s="13">
        <v>0</v>
      </c>
      <c r="G14" s="13">
        <v>202</v>
      </c>
      <c r="H14" s="13">
        <v>1236</v>
      </c>
      <c r="I14" s="13">
        <v>4474</v>
      </c>
      <c r="J14" s="13">
        <v>335</v>
      </c>
      <c r="K14" s="13">
        <v>3177</v>
      </c>
      <c r="L14" s="13">
        <v>778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13">
        <v>0</v>
      </c>
      <c r="AP14" s="13">
        <v>0</v>
      </c>
      <c r="AQ14" s="13">
        <v>0</v>
      </c>
      <c r="AR14" s="13">
        <v>0</v>
      </c>
      <c r="AS14" s="13">
        <v>0</v>
      </c>
      <c r="AT14" s="13">
        <v>0</v>
      </c>
      <c r="AU14" s="13">
        <v>0</v>
      </c>
      <c r="AV14" s="13">
        <v>0</v>
      </c>
      <c r="AW14" s="13">
        <v>0</v>
      </c>
      <c r="AX14" s="13">
        <v>0</v>
      </c>
      <c r="AY14" s="13">
        <v>0</v>
      </c>
      <c r="AZ14" s="13">
        <v>0</v>
      </c>
      <c r="BA14" s="13">
        <v>0</v>
      </c>
      <c r="BB14" s="13">
        <v>0</v>
      </c>
      <c r="BC14" s="13">
        <v>0</v>
      </c>
      <c r="BD14" s="13">
        <v>0</v>
      </c>
      <c r="BE14" s="13">
        <v>0</v>
      </c>
      <c r="BF14" s="13">
        <v>0</v>
      </c>
      <c r="BG14" s="13">
        <v>0</v>
      </c>
      <c r="BH14" s="13">
        <v>0</v>
      </c>
      <c r="BI14" s="11"/>
      <c r="BJ14" s="5"/>
    </row>
    <row r="15" spans="1:62" s="3" customFormat="1" ht="12" customHeight="1" x14ac:dyDescent="0.2">
      <c r="A15" s="121" t="s">
        <v>178</v>
      </c>
      <c r="B15" s="122"/>
      <c r="C15" s="123"/>
      <c r="D15" s="30">
        <f t="shared" si="0"/>
        <v>866689</v>
      </c>
      <c r="E15" s="12">
        <v>3346</v>
      </c>
      <c r="F15" s="12">
        <v>93</v>
      </c>
      <c r="G15" s="12">
        <v>3009</v>
      </c>
      <c r="H15" s="12">
        <v>23033</v>
      </c>
      <c r="I15" s="12">
        <v>66803</v>
      </c>
      <c r="J15" s="12">
        <v>11155</v>
      </c>
      <c r="K15" s="12">
        <v>65233</v>
      </c>
      <c r="L15" s="12">
        <v>17827</v>
      </c>
      <c r="M15" s="12">
        <v>41559</v>
      </c>
      <c r="N15" s="12">
        <v>6725</v>
      </c>
      <c r="O15" s="12">
        <v>6117</v>
      </c>
      <c r="P15" s="12">
        <v>13626</v>
      </c>
      <c r="Q15" s="12">
        <v>22105</v>
      </c>
      <c r="R15" s="12">
        <v>10258</v>
      </c>
      <c r="S15" s="12">
        <v>0</v>
      </c>
      <c r="T15" s="12">
        <v>215</v>
      </c>
      <c r="U15" s="12">
        <v>10344</v>
      </c>
      <c r="V15" s="12">
        <v>57997</v>
      </c>
      <c r="W15" s="12">
        <v>45970</v>
      </c>
      <c r="X15" s="12">
        <v>383</v>
      </c>
      <c r="Y15" s="12">
        <v>3180</v>
      </c>
      <c r="Z15" s="12">
        <v>15214</v>
      </c>
      <c r="AA15" s="12">
        <v>2839</v>
      </c>
      <c r="AB15" s="12">
        <v>1057</v>
      </c>
      <c r="AC15" s="12">
        <v>8087</v>
      </c>
      <c r="AD15" s="12">
        <v>45770</v>
      </c>
      <c r="AE15" s="12">
        <v>40452</v>
      </c>
      <c r="AF15" s="12">
        <v>7368</v>
      </c>
      <c r="AG15" s="12">
        <v>3040</v>
      </c>
      <c r="AH15" s="12">
        <v>14533</v>
      </c>
      <c r="AI15" s="12">
        <v>0</v>
      </c>
      <c r="AJ15" s="12">
        <v>23664</v>
      </c>
      <c r="AK15" s="12">
        <v>16793</v>
      </c>
      <c r="AL15" s="12">
        <v>30536</v>
      </c>
      <c r="AM15" s="12">
        <v>0</v>
      </c>
      <c r="AN15" s="12">
        <v>60669</v>
      </c>
      <c r="AO15" s="12">
        <v>0</v>
      </c>
      <c r="AP15" s="12">
        <v>1666</v>
      </c>
      <c r="AQ15" s="12">
        <v>0</v>
      </c>
      <c r="AR15" s="12">
        <v>0</v>
      </c>
      <c r="AS15" s="12">
        <v>0</v>
      </c>
      <c r="AT15" s="12">
        <v>17179</v>
      </c>
      <c r="AU15" s="12">
        <v>15355</v>
      </c>
      <c r="AV15" s="12">
        <v>0</v>
      </c>
      <c r="AW15" s="12">
        <v>0</v>
      </c>
      <c r="AX15" s="12">
        <v>5836</v>
      </c>
      <c r="AY15" s="12">
        <v>32349</v>
      </c>
      <c r="AZ15" s="12">
        <v>8045</v>
      </c>
      <c r="BA15" s="12">
        <v>26919</v>
      </c>
      <c r="BB15" s="12">
        <v>10353</v>
      </c>
      <c r="BC15" s="12">
        <v>0</v>
      </c>
      <c r="BD15" s="12">
        <v>0</v>
      </c>
      <c r="BE15" s="12">
        <v>26370</v>
      </c>
      <c r="BF15" s="12">
        <v>5537</v>
      </c>
      <c r="BG15" s="12">
        <v>38080</v>
      </c>
      <c r="BH15" s="12">
        <v>0</v>
      </c>
      <c r="BI15" s="11"/>
    </row>
    <row r="16" spans="1:62" s="3" customFormat="1" ht="12" customHeight="1" x14ac:dyDescent="0.2">
      <c r="A16" s="124" t="s">
        <v>173</v>
      </c>
      <c r="B16" s="43" t="s">
        <v>118</v>
      </c>
      <c r="C16" s="9" t="s">
        <v>117</v>
      </c>
      <c r="D16" s="49">
        <f t="shared" si="0"/>
        <v>248165</v>
      </c>
      <c r="E16" s="10">
        <v>6590</v>
      </c>
      <c r="F16" s="10">
        <v>116</v>
      </c>
      <c r="G16" s="10">
        <v>223</v>
      </c>
      <c r="H16" s="10">
        <v>7476</v>
      </c>
      <c r="I16" s="10">
        <v>7239</v>
      </c>
      <c r="J16" s="10">
        <v>9529</v>
      </c>
      <c r="K16" s="10">
        <v>18004</v>
      </c>
      <c r="L16" s="10">
        <v>10479</v>
      </c>
      <c r="M16" s="10">
        <v>31612</v>
      </c>
      <c r="N16" s="10">
        <v>6817</v>
      </c>
      <c r="O16" s="10">
        <v>3058</v>
      </c>
      <c r="P16" s="10">
        <v>9753</v>
      </c>
      <c r="Q16" s="10">
        <v>9101</v>
      </c>
      <c r="R16" s="10">
        <v>3636</v>
      </c>
      <c r="S16" s="10">
        <v>731</v>
      </c>
      <c r="T16" s="10">
        <v>3381</v>
      </c>
      <c r="U16" s="10">
        <v>8335</v>
      </c>
      <c r="V16" s="10">
        <v>14885</v>
      </c>
      <c r="W16" s="10">
        <v>13620</v>
      </c>
      <c r="X16" s="10">
        <v>535</v>
      </c>
      <c r="Y16" s="10">
        <v>3180</v>
      </c>
      <c r="Z16" s="10">
        <v>5486</v>
      </c>
      <c r="AA16" s="10">
        <v>537</v>
      </c>
      <c r="AB16" s="10">
        <v>2077</v>
      </c>
      <c r="AC16" s="10">
        <v>2022</v>
      </c>
      <c r="AD16" s="10">
        <v>13123</v>
      </c>
      <c r="AE16" s="10">
        <v>13458</v>
      </c>
      <c r="AF16" s="10">
        <v>3426</v>
      </c>
      <c r="AG16" s="10">
        <v>2526</v>
      </c>
      <c r="AH16" s="10">
        <v>2124</v>
      </c>
      <c r="AI16" s="10">
        <v>0</v>
      </c>
      <c r="AJ16" s="10">
        <v>4733</v>
      </c>
      <c r="AK16" s="10">
        <v>1527</v>
      </c>
      <c r="AL16" s="10">
        <v>1250</v>
      </c>
      <c r="AM16" s="10">
        <v>0</v>
      </c>
      <c r="AN16" s="10">
        <v>12228</v>
      </c>
      <c r="AO16" s="10">
        <v>458</v>
      </c>
      <c r="AP16" s="10">
        <v>2965</v>
      </c>
      <c r="AQ16" s="10">
        <v>4798</v>
      </c>
      <c r="AR16" s="10">
        <v>0</v>
      </c>
      <c r="AS16" s="10">
        <v>0</v>
      </c>
      <c r="AT16" s="10">
        <v>3511</v>
      </c>
      <c r="AU16" s="10">
        <v>528</v>
      </c>
      <c r="AV16" s="10">
        <v>0</v>
      </c>
      <c r="AW16" s="10">
        <v>0</v>
      </c>
      <c r="AX16" s="10">
        <v>973</v>
      </c>
      <c r="AY16" s="10">
        <v>0</v>
      </c>
      <c r="AZ16" s="10">
        <v>461</v>
      </c>
      <c r="BA16" s="10">
        <v>0</v>
      </c>
      <c r="BB16" s="10">
        <v>0</v>
      </c>
      <c r="BC16" s="10">
        <v>1654</v>
      </c>
      <c r="BD16" s="10">
        <v>0</v>
      </c>
      <c r="BE16" s="10">
        <v>0</v>
      </c>
      <c r="BF16" s="10">
        <v>0</v>
      </c>
      <c r="BG16" s="10">
        <v>0</v>
      </c>
      <c r="BH16" s="10">
        <v>0</v>
      </c>
      <c r="BI16" s="11"/>
      <c r="BJ16" s="5"/>
    </row>
    <row r="17" spans="1:62" s="3" customFormat="1" ht="12" customHeight="1" x14ac:dyDescent="0.2">
      <c r="A17" s="125"/>
      <c r="B17" s="43" t="s">
        <v>120</v>
      </c>
      <c r="C17" s="9" t="s">
        <v>119</v>
      </c>
      <c r="D17" s="49">
        <f t="shared" si="0"/>
        <v>234327</v>
      </c>
      <c r="E17" s="10">
        <v>4403</v>
      </c>
      <c r="F17" s="10">
        <v>268</v>
      </c>
      <c r="G17" s="10">
        <v>512</v>
      </c>
      <c r="H17" s="10">
        <v>15828</v>
      </c>
      <c r="I17" s="10">
        <v>7571</v>
      </c>
      <c r="J17" s="10">
        <v>10257</v>
      </c>
      <c r="K17" s="10">
        <v>17981</v>
      </c>
      <c r="L17" s="10">
        <v>9747</v>
      </c>
      <c r="M17" s="10">
        <v>31016</v>
      </c>
      <c r="N17" s="10">
        <v>7459</v>
      </c>
      <c r="O17" s="10">
        <v>4078</v>
      </c>
      <c r="P17" s="10">
        <v>11809</v>
      </c>
      <c r="Q17" s="10">
        <v>7368</v>
      </c>
      <c r="R17" s="10">
        <v>2334</v>
      </c>
      <c r="S17" s="10">
        <v>731</v>
      </c>
      <c r="T17" s="10">
        <v>215</v>
      </c>
      <c r="U17" s="10">
        <v>10040</v>
      </c>
      <c r="V17" s="10">
        <v>14075</v>
      </c>
      <c r="W17" s="10">
        <v>9766</v>
      </c>
      <c r="X17" s="10">
        <v>267</v>
      </c>
      <c r="Y17" s="10">
        <v>1590</v>
      </c>
      <c r="Z17" s="10">
        <v>3534</v>
      </c>
      <c r="AA17" s="10">
        <v>315</v>
      </c>
      <c r="AB17" s="10">
        <v>622</v>
      </c>
      <c r="AC17" s="10">
        <v>0</v>
      </c>
      <c r="AD17" s="10">
        <v>1792</v>
      </c>
      <c r="AE17" s="10">
        <v>7679</v>
      </c>
      <c r="AF17" s="10">
        <v>2373</v>
      </c>
      <c r="AG17" s="10">
        <v>2020</v>
      </c>
      <c r="AH17" s="10">
        <v>1105</v>
      </c>
      <c r="AI17" s="10">
        <v>0</v>
      </c>
      <c r="AJ17" s="10">
        <v>4733</v>
      </c>
      <c r="AK17" s="10">
        <v>3053</v>
      </c>
      <c r="AL17" s="10">
        <v>1250</v>
      </c>
      <c r="AM17" s="10">
        <v>437</v>
      </c>
      <c r="AN17" s="10">
        <v>19924</v>
      </c>
      <c r="AO17" s="10">
        <v>458</v>
      </c>
      <c r="AP17" s="10">
        <v>2965</v>
      </c>
      <c r="AQ17" s="10">
        <v>4798</v>
      </c>
      <c r="AR17" s="10">
        <v>0</v>
      </c>
      <c r="AS17" s="10">
        <v>0</v>
      </c>
      <c r="AT17" s="10">
        <v>5196</v>
      </c>
      <c r="AU17" s="10">
        <v>1670</v>
      </c>
      <c r="AV17" s="10">
        <v>0</v>
      </c>
      <c r="AW17" s="10">
        <v>0</v>
      </c>
      <c r="AX17" s="10">
        <v>973</v>
      </c>
      <c r="AY17" s="10">
        <v>0</v>
      </c>
      <c r="AZ17" s="10">
        <v>461</v>
      </c>
      <c r="BA17" s="10">
        <v>0</v>
      </c>
      <c r="BB17" s="10">
        <v>0</v>
      </c>
      <c r="BC17" s="10">
        <v>1654</v>
      </c>
      <c r="BD17" s="10">
        <v>0</v>
      </c>
      <c r="BE17" s="10">
        <v>0</v>
      </c>
      <c r="BF17" s="10">
        <v>0</v>
      </c>
      <c r="BG17" s="10">
        <v>0</v>
      </c>
      <c r="BH17" s="10">
        <v>0</v>
      </c>
      <c r="BI17" s="11"/>
      <c r="BJ17" s="5"/>
    </row>
    <row r="18" spans="1:62" s="3" customFormat="1" ht="12" customHeight="1" x14ac:dyDescent="0.2">
      <c r="A18" s="125"/>
      <c r="B18" s="43" t="s">
        <v>157</v>
      </c>
      <c r="C18" s="9" t="s">
        <v>153</v>
      </c>
      <c r="D18" s="49">
        <f t="shared" si="0"/>
        <v>58987</v>
      </c>
      <c r="E18" s="10">
        <v>85</v>
      </c>
      <c r="F18" s="10">
        <v>266</v>
      </c>
      <c r="G18" s="10">
        <v>111</v>
      </c>
      <c r="H18" s="10">
        <v>4245</v>
      </c>
      <c r="I18" s="10">
        <v>1533</v>
      </c>
      <c r="J18" s="10">
        <v>2396</v>
      </c>
      <c r="K18" s="10">
        <v>1694</v>
      </c>
      <c r="L18" s="10">
        <v>790</v>
      </c>
      <c r="M18" s="10">
        <v>4683</v>
      </c>
      <c r="N18" s="10">
        <v>4219</v>
      </c>
      <c r="O18" s="10">
        <v>3058</v>
      </c>
      <c r="P18" s="10">
        <v>8349</v>
      </c>
      <c r="Q18" s="10">
        <v>0</v>
      </c>
      <c r="R18" s="10">
        <v>1498</v>
      </c>
      <c r="S18" s="10">
        <v>0</v>
      </c>
      <c r="T18" s="10">
        <v>0</v>
      </c>
      <c r="U18" s="10">
        <v>3410</v>
      </c>
      <c r="V18" s="10">
        <v>1165</v>
      </c>
      <c r="W18" s="10">
        <v>0</v>
      </c>
      <c r="X18" s="10">
        <v>270</v>
      </c>
      <c r="Y18" s="10">
        <v>915</v>
      </c>
      <c r="Z18" s="10">
        <v>1248</v>
      </c>
      <c r="AA18" s="10">
        <v>874</v>
      </c>
      <c r="AB18" s="10">
        <v>770</v>
      </c>
      <c r="AC18" s="10">
        <v>686</v>
      </c>
      <c r="AD18" s="10">
        <v>998</v>
      </c>
      <c r="AE18" s="10">
        <v>0</v>
      </c>
      <c r="AF18" s="10">
        <v>1997</v>
      </c>
      <c r="AG18" s="10">
        <v>1539</v>
      </c>
      <c r="AH18" s="10">
        <v>0</v>
      </c>
      <c r="AI18" s="10">
        <v>2246</v>
      </c>
      <c r="AJ18" s="10">
        <v>2184</v>
      </c>
      <c r="AK18" s="10">
        <v>1830</v>
      </c>
      <c r="AL18" s="10">
        <v>624</v>
      </c>
      <c r="AM18" s="10">
        <v>0</v>
      </c>
      <c r="AN18" s="10">
        <v>915</v>
      </c>
      <c r="AO18" s="10">
        <v>686</v>
      </c>
      <c r="AP18" s="10">
        <v>0</v>
      </c>
      <c r="AQ18" s="10">
        <v>0</v>
      </c>
      <c r="AR18" s="10">
        <v>0</v>
      </c>
      <c r="AS18" s="10">
        <v>0</v>
      </c>
      <c r="AT18" s="10">
        <v>1498</v>
      </c>
      <c r="AU18" s="10">
        <v>0</v>
      </c>
      <c r="AV18" s="10">
        <v>0</v>
      </c>
      <c r="AW18" s="10">
        <v>0</v>
      </c>
      <c r="AX18" s="10">
        <v>0</v>
      </c>
      <c r="AY18" s="10">
        <v>0</v>
      </c>
      <c r="AZ18" s="10">
        <v>0</v>
      </c>
      <c r="BA18" s="10">
        <v>0</v>
      </c>
      <c r="BB18" s="10">
        <v>0</v>
      </c>
      <c r="BC18" s="10">
        <v>2205</v>
      </c>
      <c r="BD18" s="10">
        <v>0</v>
      </c>
      <c r="BE18" s="10">
        <v>0</v>
      </c>
      <c r="BF18" s="10">
        <v>0</v>
      </c>
      <c r="BG18" s="10">
        <v>0</v>
      </c>
      <c r="BH18" s="10">
        <v>0</v>
      </c>
      <c r="BI18" s="11"/>
      <c r="BJ18" s="5"/>
    </row>
    <row r="19" spans="1:62" s="3" customFormat="1" ht="12" customHeight="1" x14ac:dyDescent="0.2">
      <c r="A19" s="126"/>
      <c r="B19" s="43" t="s">
        <v>116</v>
      </c>
      <c r="C19" s="9" t="s">
        <v>115</v>
      </c>
      <c r="D19" s="49">
        <f t="shared" si="0"/>
        <v>461407</v>
      </c>
      <c r="E19" s="10">
        <v>458</v>
      </c>
      <c r="F19" s="10">
        <v>730</v>
      </c>
      <c r="G19" s="10">
        <v>601</v>
      </c>
      <c r="H19" s="10">
        <v>19813</v>
      </c>
      <c r="I19" s="10">
        <v>6159</v>
      </c>
      <c r="J19" s="10">
        <v>8696</v>
      </c>
      <c r="K19" s="10">
        <v>4977</v>
      </c>
      <c r="L19" s="10">
        <v>4265</v>
      </c>
      <c r="M19" s="10">
        <v>9366</v>
      </c>
      <c r="N19" s="10">
        <v>3240</v>
      </c>
      <c r="O19" s="10">
        <v>3058</v>
      </c>
      <c r="P19" s="10">
        <v>4989</v>
      </c>
      <c r="Q19" s="10">
        <v>21667</v>
      </c>
      <c r="R19" s="10">
        <v>6166</v>
      </c>
      <c r="S19" s="10">
        <v>4388</v>
      </c>
      <c r="T19" s="10">
        <v>25975</v>
      </c>
      <c r="U19" s="10">
        <v>57</v>
      </c>
      <c r="V19" s="10">
        <v>20281</v>
      </c>
      <c r="W19" s="10">
        <v>18300</v>
      </c>
      <c r="X19" s="10">
        <v>2139</v>
      </c>
      <c r="Y19" s="10">
        <v>5010</v>
      </c>
      <c r="Z19" s="10">
        <v>17714</v>
      </c>
      <c r="AA19" s="10">
        <v>4150</v>
      </c>
      <c r="AB19" s="10">
        <v>11937</v>
      </c>
      <c r="AC19" s="10">
        <v>3395</v>
      </c>
      <c r="AD19" s="10">
        <v>17335</v>
      </c>
      <c r="AE19" s="10">
        <v>34519</v>
      </c>
      <c r="AF19" s="10">
        <v>14129</v>
      </c>
      <c r="AG19" s="10">
        <v>11969</v>
      </c>
      <c r="AH19" s="10">
        <v>79646</v>
      </c>
      <c r="AI19" s="10">
        <v>2246</v>
      </c>
      <c r="AJ19" s="10">
        <v>2912</v>
      </c>
      <c r="AK19" s="10">
        <v>1830</v>
      </c>
      <c r="AL19" s="10">
        <v>19045</v>
      </c>
      <c r="AM19" s="10">
        <v>3058</v>
      </c>
      <c r="AN19" s="10">
        <v>2288</v>
      </c>
      <c r="AO19" s="10">
        <v>1602</v>
      </c>
      <c r="AP19" s="10">
        <v>14823</v>
      </c>
      <c r="AQ19" s="10">
        <v>14394</v>
      </c>
      <c r="AR19" s="10">
        <v>0</v>
      </c>
      <c r="AS19" s="10">
        <v>0</v>
      </c>
      <c r="AT19" s="10">
        <v>8738</v>
      </c>
      <c r="AU19" s="10">
        <v>7674</v>
      </c>
      <c r="AV19" s="10">
        <v>5533</v>
      </c>
      <c r="AW19" s="10">
        <v>4678</v>
      </c>
      <c r="AX19" s="10">
        <v>1945</v>
      </c>
      <c r="AY19" s="10">
        <v>0</v>
      </c>
      <c r="AZ19" s="10">
        <v>0</v>
      </c>
      <c r="BA19" s="10">
        <v>0</v>
      </c>
      <c r="BB19" s="10">
        <v>0</v>
      </c>
      <c r="BC19" s="10">
        <v>5512</v>
      </c>
      <c r="BD19" s="10">
        <v>0</v>
      </c>
      <c r="BE19" s="10">
        <v>0</v>
      </c>
      <c r="BF19" s="10">
        <v>0</v>
      </c>
      <c r="BG19" s="10">
        <v>0</v>
      </c>
      <c r="BH19" s="10">
        <v>0</v>
      </c>
      <c r="BI19" s="11"/>
      <c r="BJ19" s="5"/>
    </row>
    <row r="20" spans="1:62" s="17" customFormat="1" ht="12" customHeight="1" x14ac:dyDescent="0.2">
      <c r="A20" s="127" t="s">
        <v>177</v>
      </c>
      <c r="B20" s="128"/>
      <c r="C20" s="129"/>
      <c r="D20" s="49">
        <f t="shared" si="0"/>
        <v>1002892</v>
      </c>
      <c r="E20" s="14">
        <v>11536</v>
      </c>
      <c r="F20" s="14">
        <v>1381</v>
      </c>
      <c r="G20" s="14">
        <v>1447</v>
      </c>
      <c r="H20" s="14">
        <v>47362</v>
      </c>
      <c r="I20" s="14">
        <v>22504</v>
      </c>
      <c r="J20" s="14">
        <v>30878</v>
      </c>
      <c r="K20" s="14">
        <v>42657</v>
      </c>
      <c r="L20" s="14">
        <v>25281</v>
      </c>
      <c r="M20" s="14">
        <v>76677</v>
      </c>
      <c r="N20" s="14">
        <v>21735</v>
      </c>
      <c r="O20" s="14">
        <v>13253</v>
      </c>
      <c r="P20" s="14">
        <v>34900</v>
      </c>
      <c r="Q20" s="14">
        <v>38135</v>
      </c>
      <c r="R20" s="14">
        <v>13635</v>
      </c>
      <c r="S20" s="14">
        <v>5851</v>
      </c>
      <c r="T20" s="14">
        <v>29570</v>
      </c>
      <c r="U20" s="14">
        <v>21843</v>
      </c>
      <c r="V20" s="14">
        <v>50405</v>
      </c>
      <c r="W20" s="14">
        <v>41687</v>
      </c>
      <c r="X20" s="14">
        <v>3212</v>
      </c>
      <c r="Y20" s="14">
        <v>10695</v>
      </c>
      <c r="Z20" s="14">
        <v>27982</v>
      </c>
      <c r="AA20" s="14">
        <v>5876</v>
      </c>
      <c r="AB20" s="14">
        <v>15406</v>
      </c>
      <c r="AC20" s="14">
        <v>6103</v>
      </c>
      <c r="AD20" s="14">
        <v>33249</v>
      </c>
      <c r="AE20" s="14">
        <v>55657</v>
      </c>
      <c r="AF20" s="14">
        <v>21924</v>
      </c>
      <c r="AG20" s="14">
        <v>18055</v>
      </c>
      <c r="AH20" s="14">
        <v>82876</v>
      </c>
      <c r="AI20" s="14">
        <v>4493</v>
      </c>
      <c r="AJ20" s="14">
        <v>14562</v>
      </c>
      <c r="AK20" s="14">
        <v>8241</v>
      </c>
      <c r="AL20" s="14">
        <v>22170</v>
      </c>
      <c r="AM20" s="14">
        <v>3494</v>
      </c>
      <c r="AN20" s="14">
        <v>35355</v>
      </c>
      <c r="AO20" s="14">
        <v>3203</v>
      </c>
      <c r="AP20" s="14">
        <v>20752</v>
      </c>
      <c r="AQ20" s="14">
        <v>23990</v>
      </c>
      <c r="AR20" s="14">
        <v>0</v>
      </c>
      <c r="AS20" s="14">
        <v>0</v>
      </c>
      <c r="AT20" s="14">
        <v>18942</v>
      </c>
      <c r="AU20" s="14">
        <v>9871</v>
      </c>
      <c r="AV20" s="14">
        <v>5533</v>
      </c>
      <c r="AW20" s="14">
        <v>4678</v>
      </c>
      <c r="AX20" s="14">
        <v>3891</v>
      </c>
      <c r="AY20" s="14">
        <v>0</v>
      </c>
      <c r="AZ20" s="14">
        <v>921</v>
      </c>
      <c r="BA20" s="14">
        <v>0</v>
      </c>
      <c r="BB20" s="14">
        <v>0</v>
      </c>
      <c r="BC20" s="14">
        <v>11024</v>
      </c>
      <c r="BD20" s="14">
        <v>0</v>
      </c>
      <c r="BE20" s="14">
        <v>0</v>
      </c>
      <c r="BF20" s="14">
        <v>0</v>
      </c>
      <c r="BG20" s="14">
        <v>0</v>
      </c>
      <c r="BH20" s="14">
        <v>0</v>
      </c>
      <c r="BI20" s="15"/>
      <c r="BJ20" s="16"/>
    </row>
    <row r="21" spans="1:62" s="3" customFormat="1" ht="12" customHeight="1" x14ac:dyDescent="0.2">
      <c r="A21" s="130" t="s">
        <v>174</v>
      </c>
      <c r="B21" s="37" t="s">
        <v>122</v>
      </c>
      <c r="C21" s="38" t="s">
        <v>121</v>
      </c>
      <c r="D21" s="50">
        <f t="shared" si="0"/>
        <v>42514</v>
      </c>
      <c r="E21" s="19">
        <v>0</v>
      </c>
      <c r="F21" s="19">
        <v>0</v>
      </c>
      <c r="G21" s="19">
        <v>404</v>
      </c>
      <c r="H21" s="19">
        <v>2471</v>
      </c>
      <c r="I21" s="19">
        <v>8948</v>
      </c>
      <c r="J21" s="19">
        <v>670</v>
      </c>
      <c r="K21" s="19">
        <v>6354</v>
      </c>
      <c r="L21" s="19">
        <v>1556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215</v>
      </c>
      <c r="U21" s="19">
        <v>57</v>
      </c>
      <c r="V21" s="19">
        <v>7250</v>
      </c>
      <c r="W21" s="19">
        <v>8843</v>
      </c>
      <c r="X21" s="19">
        <v>96</v>
      </c>
      <c r="Y21" s="19">
        <v>795</v>
      </c>
      <c r="Z21" s="19">
        <v>2051</v>
      </c>
      <c r="AA21" s="19">
        <v>315</v>
      </c>
      <c r="AB21" s="19">
        <v>0</v>
      </c>
      <c r="AC21" s="19">
        <v>0</v>
      </c>
      <c r="AD21" s="19">
        <v>0</v>
      </c>
      <c r="AE21" s="19">
        <v>0</v>
      </c>
      <c r="AF21" s="19">
        <v>0</v>
      </c>
      <c r="AG21" s="19">
        <v>338</v>
      </c>
      <c r="AH21" s="19">
        <v>1105</v>
      </c>
      <c r="AI21" s="19">
        <v>0</v>
      </c>
      <c r="AJ21" s="19">
        <v>0</v>
      </c>
      <c r="AK21" s="19">
        <v>0</v>
      </c>
      <c r="AL21" s="19">
        <v>0</v>
      </c>
      <c r="AM21" s="19">
        <v>0</v>
      </c>
      <c r="AN21" s="19">
        <v>0</v>
      </c>
      <c r="AO21" s="19">
        <v>0</v>
      </c>
      <c r="AP21" s="19">
        <v>0</v>
      </c>
      <c r="AQ21" s="19">
        <v>0</v>
      </c>
      <c r="AR21" s="19">
        <v>0</v>
      </c>
      <c r="AS21" s="19">
        <v>0</v>
      </c>
      <c r="AT21" s="19">
        <v>0</v>
      </c>
      <c r="AU21" s="19">
        <v>1046</v>
      </c>
      <c r="AV21" s="19">
        <v>0</v>
      </c>
      <c r="AW21" s="19">
        <v>0</v>
      </c>
      <c r="AX21" s="19">
        <v>0</v>
      </c>
      <c r="AY21" s="19">
        <v>0</v>
      </c>
      <c r="AZ21" s="19">
        <v>0</v>
      </c>
      <c r="BA21" s="19">
        <v>0</v>
      </c>
      <c r="BB21" s="19">
        <v>0</v>
      </c>
      <c r="BC21" s="19">
        <v>0</v>
      </c>
      <c r="BD21" s="19">
        <v>0</v>
      </c>
      <c r="BE21" s="19">
        <v>0</v>
      </c>
      <c r="BF21" s="19">
        <v>0</v>
      </c>
      <c r="BG21" s="19">
        <v>0</v>
      </c>
      <c r="BH21" s="19">
        <v>0</v>
      </c>
      <c r="BI21" s="11"/>
      <c r="BJ21" s="5"/>
    </row>
    <row r="22" spans="1:62" s="3" customFormat="1" ht="12" customHeight="1" x14ac:dyDescent="0.2">
      <c r="A22" s="131"/>
      <c r="B22" s="37" t="s">
        <v>142</v>
      </c>
      <c r="C22" s="39" t="s">
        <v>143</v>
      </c>
      <c r="D22" s="50">
        <f t="shared" si="0"/>
        <v>32249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0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  <c r="AJ22" s="19">
        <v>2315</v>
      </c>
      <c r="AK22" s="19">
        <v>0</v>
      </c>
      <c r="AL22" s="19">
        <v>0</v>
      </c>
      <c r="AM22" s="19">
        <v>0</v>
      </c>
      <c r="AN22" s="19">
        <v>0</v>
      </c>
      <c r="AO22" s="19">
        <v>0</v>
      </c>
      <c r="AP22" s="19">
        <v>0</v>
      </c>
      <c r="AQ22" s="19">
        <v>0</v>
      </c>
      <c r="AR22" s="19">
        <v>0</v>
      </c>
      <c r="AS22" s="19">
        <v>0</v>
      </c>
      <c r="AT22" s="19">
        <v>4447</v>
      </c>
      <c r="AU22" s="19">
        <v>0</v>
      </c>
      <c r="AV22" s="19">
        <v>0</v>
      </c>
      <c r="AW22" s="19">
        <v>0</v>
      </c>
      <c r="AX22" s="19">
        <v>973</v>
      </c>
      <c r="AY22" s="19">
        <v>5392</v>
      </c>
      <c r="AZ22" s="19">
        <v>1245</v>
      </c>
      <c r="BA22" s="19">
        <v>4487</v>
      </c>
      <c r="BB22" s="19">
        <v>1725</v>
      </c>
      <c r="BC22" s="19">
        <v>0</v>
      </c>
      <c r="BD22" s="19">
        <v>0</v>
      </c>
      <c r="BE22" s="19">
        <v>4395</v>
      </c>
      <c r="BF22" s="19">
        <v>923</v>
      </c>
      <c r="BG22" s="19">
        <v>6347</v>
      </c>
      <c r="BH22" s="19">
        <v>0</v>
      </c>
      <c r="BI22" s="11"/>
      <c r="BJ22" s="5"/>
    </row>
    <row r="23" spans="1:62" s="3" customFormat="1" ht="12" customHeight="1" x14ac:dyDescent="0.2">
      <c r="A23" s="131"/>
      <c r="B23" s="37" t="s">
        <v>152</v>
      </c>
      <c r="C23" s="39" t="s">
        <v>145</v>
      </c>
      <c r="D23" s="50">
        <f t="shared" si="0"/>
        <v>27773</v>
      </c>
      <c r="E23" s="19">
        <v>34</v>
      </c>
      <c r="F23" s="19">
        <v>23</v>
      </c>
      <c r="G23" s="19">
        <v>45</v>
      </c>
      <c r="H23" s="19">
        <v>1332</v>
      </c>
      <c r="I23" s="19">
        <v>364</v>
      </c>
      <c r="J23" s="19">
        <v>459</v>
      </c>
      <c r="K23" s="19">
        <v>187</v>
      </c>
      <c r="L23" s="19">
        <v>316</v>
      </c>
      <c r="M23" s="19">
        <v>0</v>
      </c>
      <c r="N23" s="19">
        <v>0</v>
      </c>
      <c r="O23" s="19">
        <v>0</v>
      </c>
      <c r="P23" s="19">
        <v>0</v>
      </c>
      <c r="Q23" s="19">
        <v>3684</v>
      </c>
      <c r="R23" s="19">
        <v>1167</v>
      </c>
      <c r="S23" s="19">
        <v>0</v>
      </c>
      <c r="T23" s="19">
        <v>0</v>
      </c>
      <c r="U23" s="19">
        <v>0</v>
      </c>
      <c r="V23" s="19">
        <v>242</v>
      </c>
      <c r="W23" s="19">
        <v>911</v>
      </c>
      <c r="X23" s="19">
        <v>0</v>
      </c>
      <c r="Y23" s="19">
        <v>0</v>
      </c>
      <c r="Z23" s="19">
        <v>268</v>
      </c>
      <c r="AA23" s="19">
        <v>315</v>
      </c>
      <c r="AB23" s="19">
        <v>0</v>
      </c>
      <c r="AC23" s="19">
        <v>0</v>
      </c>
      <c r="AD23" s="19">
        <v>0</v>
      </c>
      <c r="AE23" s="19">
        <v>5779</v>
      </c>
      <c r="AF23" s="19">
        <v>1053</v>
      </c>
      <c r="AG23" s="19">
        <v>338</v>
      </c>
      <c r="AH23" s="19">
        <v>1615</v>
      </c>
      <c r="AI23" s="19">
        <v>0</v>
      </c>
      <c r="AJ23" s="19">
        <v>51</v>
      </c>
      <c r="AK23" s="19">
        <v>1527</v>
      </c>
      <c r="AL23" s="19">
        <v>625</v>
      </c>
      <c r="AM23" s="19">
        <v>0</v>
      </c>
      <c r="AN23" s="19">
        <v>6350</v>
      </c>
      <c r="AO23" s="19">
        <v>0</v>
      </c>
      <c r="AP23" s="19">
        <v>0</v>
      </c>
      <c r="AQ23" s="19">
        <v>0</v>
      </c>
      <c r="AR23" s="19">
        <v>0</v>
      </c>
      <c r="AS23" s="19">
        <v>0</v>
      </c>
      <c r="AT23" s="19">
        <v>0</v>
      </c>
      <c r="AU23" s="19">
        <v>0</v>
      </c>
      <c r="AV23" s="19">
        <v>0</v>
      </c>
      <c r="AW23" s="19">
        <v>0</v>
      </c>
      <c r="AX23" s="19">
        <v>973</v>
      </c>
      <c r="AY23" s="19">
        <v>0</v>
      </c>
      <c r="AZ23" s="19">
        <v>115</v>
      </c>
      <c r="BA23" s="19">
        <v>0</v>
      </c>
      <c r="BB23" s="19">
        <v>0</v>
      </c>
      <c r="BC23" s="19">
        <v>0</v>
      </c>
      <c r="BD23" s="19">
        <v>0</v>
      </c>
      <c r="BE23" s="19">
        <v>0</v>
      </c>
      <c r="BF23" s="19">
        <v>0</v>
      </c>
      <c r="BG23" s="19">
        <v>0</v>
      </c>
      <c r="BH23" s="19">
        <v>0</v>
      </c>
      <c r="BI23" s="11"/>
      <c r="BJ23" s="5"/>
    </row>
    <row r="24" spans="1:62" s="3" customFormat="1" ht="12" customHeight="1" x14ac:dyDescent="0.2">
      <c r="A24" s="131"/>
      <c r="B24" s="37" t="s">
        <v>124</v>
      </c>
      <c r="C24" s="39" t="s">
        <v>123</v>
      </c>
      <c r="D24" s="50">
        <f t="shared" si="0"/>
        <v>70375</v>
      </c>
      <c r="E24" s="19">
        <v>803</v>
      </c>
      <c r="F24" s="19">
        <v>0</v>
      </c>
      <c r="G24" s="19">
        <v>162</v>
      </c>
      <c r="H24" s="19">
        <v>1090</v>
      </c>
      <c r="I24" s="19">
        <v>4257</v>
      </c>
      <c r="J24" s="19">
        <v>1021</v>
      </c>
      <c r="K24" s="19">
        <v>2954</v>
      </c>
      <c r="L24" s="19">
        <v>1551</v>
      </c>
      <c r="M24" s="19">
        <v>2914</v>
      </c>
      <c r="N24" s="19">
        <v>1229</v>
      </c>
      <c r="O24" s="19">
        <v>408</v>
      </c>
      <c r="P24" s="19">
        <v>1161</v>
      </c>
      <c r="Q24" s="19">
        <v>3684</v>
      </c>
      <c r="R24" s="19">
        <v>1818</v>
      </c>
      <c r="S24" s="19">
        <v>0</v>
      </c>
      <c r="T24" s="19">
        <v>0</v>
      </c>
      <c r="U24" s="19">
        <v>1023</v>
      </c>
      <c r="V24" s="19">
        <v>7008</v>
      </c>
      <c r="W24" s="19">
        <v>3264</v>
      </c>
      <c r="X24" s="19">
        <v>96</v>
      </c>
      <c r="Y24" s="19">
        <v>795</v>
      </c>
      <c r="Z24" s="19">
        <v>4778</v>
      </c>
      <c r="AA24" s="19">
        <v>315</v>
      </c>
      <c r="AB24" s="19">
        <v>211</v>
      </c>
      <c r="AC24" s="19">
        <v>2022</v>
      </c>
      <c r="AD24" s="19">
        <v>10205</v>
      </c>
      <c r="AE24" s="19">
        <v>5779</v>
      </c>
      <c r="AF24" s="19">
        <v>1053</v>
      </c>
      <c r="AG24" s="19">
        <v>338</v>
      </c>
      <c r="AH24" s="19">
        <v>1615</v>
      </c>
      <c r="AI24" s="19">
        <v>0</v>
      </c>
      <c r="AJ24" s="19">
        <v>2238</v>
      </c>
      <c r="AK24" s="19">
        <v>1527</v>
      </c>
      <c r="AL24" s="19">
        <v>625</v>
      </c>
      <c r="AM24" s="19">
        <v>0</v>
      </c>
      <c r="AN24" s="19">
        <v>3458</v>
      </c>
      <c r="AO24" s="19">
        <v>0</v>
      </c>
      <c r="AP24" s="19">
        <v>0</v>
      </c>
      <c r="AQ24" s="19">
        <v>0</v>
      </c>
      <c r="AR24" s="19">
        <v>0</v>
      </c>
      <c r="AS24" s="19">
        <v>0</v>
      </c>
      <c r="AT24" s="19">
        <v>0</v>
      </c>
      <c r="AU24" s="19">
        <v>0</v>
      </c>
      <c r="AV24" s="19">
        <v>0</v>
      </c>
      <c r="AW24" s="19">
        <v>0</v>
      </c>
      <c r="AX24" s="19">
        <v>973</v>
      </c>
      <c r="AY24" s="19">
        <v>0</v>
      </c>
      <c r="AZ24" s="19">
        <v>0</v>
      </c>
      <c r="BA24" s="19">
        <v>0</v>
      </c>
      <c r="BB24" s="19">
        <v>0</v>
      </c>
      <c r="BC24" s="19">
        <v>0</v>
      </c>
      <c r="BD24" s="19">
        <v>0</v>
      </c>
      <c r="BE24" s="19">
        <v>0</v>
      </c>
      <c r="BF24" s="19">
        <v>0</v>
      </c>
      <c r="BG24" s="19">
        <v>0</v>
      </c>
      <c r="BH24" s="19">
        <v>0</v>
      </c>
      <c r="BI24" s="11"/>
      <c r="BJ24" s="5"/>
    </row>
    <row r="25" spans="1:62" s="3" customFormat="1" ht="12" customHeight="1" x14ac:dyDescent="0.2">
      <c r="A25" s="131"/>
      <c r="B25" s="37" t="s">
        <v>138</v>
      </c>
      <c r="C25" s="39" t="s">
        <v>137</v>
      </c>
      <c r="D25" s="50">
        <f t="shared" si="0"/>
        <v>20995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9">
        <v>0</v>
      </c>
      <c r="AB25" s="19">
        <v>0</v>
      </c>
      <c r="AC25" s="19">
        <v>1011</v>
      </c>
      <c r="AD25" s="19">
        <v>4992</v>
      </c>
      <c r="AE25" s="19">
        <v>0</v>
      </c>
      <c r="AF25" s="19">
        <v>0</v>
      </c>
      <c r="AG25" s="19">
        <v>0</v>
      </c>
      <c r="AH25" s="19">
        <v>0</v>
      </c>
      <c r="AI25" s="19">
        <v>0</v>
      </c>
      <c r="AJ25" s="19">
        <v>2366</v>
      </c>
      <c r="AK25" s="19">
        <v>1527</v>
      </c>
      <c r="AL25" s="19">
        <v>3661</v>
      </c>
      <c r="AM25" s="19">
        <v>0</v>
      </c>
      <c r="AN25" s="19">
        <v>6350</v>
      </c>
      <c r="AO25" s="19">
        <v>0</v>
      </c>
      <c r="AP25" s="19">
        <v>0</v>
      </c>
      <c r="AQ25" s="19">
        <v>0</v>
      </c>
      <c r="AR25" s="19">
        <v>0</v>
      </c>
      <c r="AS25" s="19">
        <v>0</v>
      </c>
      <c r="AT25" s="19">
        <v>0</v>
      </c>
      <c r="AU25" s="19">
        <v>0</v>
      </c>
      <c r="AV25" s="19">
        <v>0</v>
      </c>
      <c r="AW25" s="19">
        <v>0</v>
      </c>
      <c r="AX25" s="19">
        <v>973</v>
      </c>
      <c r="AY25" s="19">
        <v>0</v>
      </c>
      <c r="AZ25" s="19">
        <v>115</v>
      </c>
      <c r="BA25" s="19">
        <v>0</v>
      </c>
      <c r="BB25" s="19">
        <v>0</v>
      </c>
      <c r="BC25" s="19">
        <v>0</v>
      </c>
      <c r="BD25" s="19">
        <v>0</v>
      </c>
      <c r="BE25" s="19">
        <v>0</v>
      </c>
      <c r="BF25" s="19">
        <v>0</v>
      </c>
      <c r="BG25" s="19">
        <v>0</v>
      </c>
      <c r="BH25" s="19">
        <v>0</v>
      </c>
      <c r="BI25" s="11"/>
      <c r="BJ25" s="5"/>
    </row>
    <row r="26" spans="1:62" s="3" customFormat="1" ht="12" customHeight="1" x14ac:dyDescent="0.2">
      <c r="A26" s="131"/>
      <c r="B26" s="37" t="s">
        <v>140</v>
      </c>
      <c r="C26" s="39" t="s">
        <v>139</v>
      </c>
      <c r="D26" s="50">
        <f t="shared" si="0"/>
        <v>15475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232</v>
      </c>
      <c r="Q26" s="19">
        <v>0</v>
      </c>
      <c r="R26" s="19">
        <v>326</v>
      </c>
      <c r="S26" s="19">
        <v>0</v>
      </c>
      <c r="T26" s="19">
        <v>215</v>
      </c>
      <c r="U26" s="19">
        <v>57</v>
      </c>
      <c r="V26" s="19">
        <v>7008</v>
      </c>
      <c r="W26" s="19">
        <v>1206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1011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19">
        <v>4447</v>
      </c>
      <c r="AU26" s="19">
        <v>0</v>
      </c>
      <c r="AV26" s="19">
        <v>0</v>
      </c>
      <c r="AW26" s="19">
        <v>0</v>
      </c>
      <c r="AX26" s="19">
        <v>973</v>
      </c>
      <c r="AY26" s="19">
        <v>0</v>
      </c>
      <c r="AZ26" s="19">
        <v>0</v>
      </c>
      <c r="BA26" s="19">
        <v>0</v>
      </c>
      <c r="BB26" s="19">
        <v>0</v>
      </c>
      <c r="BC26" s="19">
        <v>0</v>
      </c>
      <c r="BD26" s="19">
        <v>0</v>
      </c>
      <c r="BE26" s="19">
        <v>0</v>
      </c>
      <c r="BF26" s="19">
        <v>0</v>
      </c>
      <c r="BG26" s="19">
        <v>0</v>
      </c>
      <c r="BH26" s="19">
        <v>0</v>
      </c>
      <c r="BI26" s="11"/>
      <c r="BJ26" s="5"/>
    </row>
    <row r="27" spans="1:62" s="3" customFormat="1" ht="12" customHeight="1" x14ac:dyDescent="0.2">
      <c r="A27" s="131"/>
      <c r="B27" s="37" t="s">
        <v>126</v>
      </c>
      <c r="C27" s="39" t="s">
        <v>125</v>
      </c>
      <c r="D27" s="50">
        <f t="shared" si="0"/>
        <v>20103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232</v>
      </c>
      <c r="Q27" s="19">
        <v>3684</v>
      </c>
      <c r="R27" s="19">
        <v>1167</v>
      </c>
      <c r="S27" s="19">
        <v>0</v>
      </c>
      <c r="T27" s="19">
        <v>0</v>
      </c>
      <c r="U27" s="19">
        <v>38</v>
      </c>
      <c r="V27" s="19">
        <v>0</v>
      </c>
      <c r="W27" s="19">
        <v>5297</v>
      </c>
      <c r="X27" s="19">
        <v>0</v>
      </c>
      <c r="Y27" s="19">
        <v>0</v>
      </c>
      <c r="Z27" s="19">
        <v>1783</v>
      </c>
      <c r="AA27" s="19">
        <v>315</v>
      </c>
      <c r="AB27" s="19">
        <v>0</v>
      </c>
      <c r="AC27" s="19">
        <v>0</v>
      </c>
      <c r="AD27" s="19">
        <v>4992</v>
      </c>
      <c r="AE27" s="19">
        <v>0</v>
      </c>
      <c r="AF27" s="19">
        <v>0</v>
      </c>
      <c r="AG27" s="19">
        <v>0</v>
      </c>
      <c r="AH27" s="19">
        <v>0</v>
      </c>
      <c r="AI27" s="19">
        <v>0</v>
      </c>
      <c r="AJ27" s="19">
        <v>2366</v>
      </c>
      <c r="AK27" s="19">
        <v>229</v>
      </c>
      <c r="AL27" s="19">
        <v>0</v>
      </c>
      <c r="AM27" s="19">
        <v>0</v>
      </c>
      <c r="AN27" s="19">
        <v>0</v>
      </c>
      <c r="AO27" s="19">
        <v>0</v>
      </c>
      <c r="AP27" s="19">
        <v>0</v>
      </c>
      <c r="AQ27" s="19">
        <v>0</v>
      </c>
      <c r="AR27" s="19">
        <v>0</v>
      </c>
      <c r="AS27" s="19">
        <v>0</v>
      </c>
      <c r="AT27" s="19">
        <v>0</v>
      </c>
      <c r="AU27" s="19">
        <v>0</v>
      </c>
      <c r="AV27" s="19">
        <v>0</v>
      </c>
      <c r="AW27" s="19">
        <v>0</v>
      </c>
      <c r="AX27" s="19">
        <v>0</v>
      </c>
      <c r="AY27" s="19">
        <v>0</v>
      </c>
      <c r="AZ27" s="19">
        <v>0</v>
      </c>
      <c r="BA27" s="19">
        <v>0</v>
      </c>
      <c r="BB27" s="19">
        <v>0</v>
      </c>
      <c r="BC27" s="19">
        <v>0</v>
      </c>
      <c r="BD27" s="19">
        <v>0</v>
      </c>
      <c r="BE27" s="19">
        <v>0</v>
      </c>
      <c r="BF27" s="19">
        <v>0</v>
      </c>
      <c r="BG27" s="19">
        <v>0</v>
      </c>
      <c r="BH27" s="19">
        <v>0</v>
      </c>
      <c r="BI27" s="11"/>
      <c r="BJ27" s="5"/>
    </row>
    <row r="28" spans="1:62" s="3" customFormat="1" ht="12" customHeight="1" x14ac:dyDescent="0.2">
      <c r="A28" s="131"/>
      <c r="B28" s="37" t="s">
        <v>128</v>
      </c>
      <c r="C28" s="39" t="s">
        <v>127</v>
      </c>
      <c r="D28" s="50">
        <f t="shared" si="0"/>
        <v>58057</v>
      </c>
      <c r="E28" s="19">
        <v>0</v>
      </c>
      <c r="F28" s="19">
        <v>0</v>
      </c>
      <c r="G28" s="19">
        <v>283</v>
      </c>
      <c r="H28" s="19">
        <v>1730</v>
      </c>
      <c r="I28" s="19">
        <v>6264</v>
      </c>
      <c r="J28" s="19">
        <v>469</v>
      </c>
      <c r="K28" s="19">
        <v>4447</v>
      </c>
      <c r="L28" s="19">
        <v>1089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437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19">
        <v>2366</v>
      </c>
      <c r="AK28" s="19">
        <v>1755</v>
      </c>
      <c r="AL28" s="19">
        <v>3661</v>
      </c>
      <c r="AM28" s="19">
        <v>0</v>
      </c>
      <c r="AN28" s="19">
        <v>6350</v>
      </c>
      <c r="AO28" s="19">
        <v>0</v>
      </c>
      <c r="AP28" s="19">
        <v>0</v>
      </c>
      <c r="AQ28" s="19">
        <v>0</v>
      </c>
      <c r="AR28" s="19">
        <v>0</v>
      </c>
      <c r="AS28" s="19">
        <v>0</v>
      </c>
      <c r="AT28" s="19">
        <v>0</v>
      </c>
      <c r="AU28" s="19">
        <v>3604</v>
      </c>
      <c r="AV28" s="19">
        <v>0</v>
      </c>
      <c r="AW28" s="19">
        <v>0</v>
      </c>
      <c r="AX28" s="19">
        <v>973</v>
      </c>
      <c r="AY28" s="19">
        <v>5392</v>
      </c>
      <c r="AZ28" s="19">
        <v>1360</v>
      </c>
      <c r="BA28" s="19">
        <v>4487</v>
      </c>
      <c r="BB28" s="19">
        <v>1725</v>
      </c>
      <c r="BC28" s="19">
        <v>0</v>
      </c>
      <c r="BD28" s="19">
        <v>0</v>
      </c>
      <c r="BE28" s="19">
        <v>4395</v>
      </c>
      <c r="BF28" s="19">
        <v>923</v>
      </c>
      <c r="BG28" s="19">
        <v>6347</v>
      </c>
      <c r="BH28" s="19">
        <v>0</v>
      </c>
      <c r="BI28" s="11"/>
      <c r="BJ28" s="5"/>
    </row>
    <row r="29" spans="1:62" s="3" customFormat="1" ht="12" customHeight="1" x14ac:dyDescent="0.2">
      <c r="A29" s="131"/>
      <c r="B29" s="37" t="s">
        <v>130</v>
      </c>
      <c r="C29" s="39" t="s">
        <v>129</v>
      </c>
      <c r="D29" s="50">
        <f t="shared" si="0"/>
        <v>75421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1229</v>
      </c>
      <c r="O29" s="19">
        <v>408</v>
      </c>
      <c r="P29" s="19">
        <v>0</v>
      </c>
      <c r="Q29" s="19">
        <v>3684</v>
      </c>
      <c r="R29" s="19">
        <v>1493</v>
      </c>
      <c r="S29" s="19">
        <v>0</v>
      </c>
      <c r="T29" s="19">
        <v>430</v>
      </c>
      <c r="U29" s="19">
        <v>0</v>
      </c>
      <c r="V29" s="19">
        <v>14741</v>
      </c>
      <c r="W29" s="19">
        <v>13704</v>
      </c>
      <c r="X29" s="19">
        <v>0</v>
      </c>
      <c r="Y29" s="19">
        <v>0</v>
      </c>
      <c r="Z29" s="19">
        <v>2288</v>
      </c>
      <c r="AA29" s="19">
        <v>315</v>
      </c>
      <c r="AB29" s="19">
        <v>634</v>
      </c>
      <c r="AC29" s="19">
        <v>2022</v>
      </c>
      <c r="AD29" s="19">
        <v>20771</v>
      </c>
      <c r="AE29" s="19">
        <v>5779</v>
      </c>
      <c r="AF29" s="19">
        <v>1053</v>
      </c>
      <c r="AG29" s="19">
        <v>1687</v>
      </c>
      <c r="AH29" s="19">
        <v>1615</v>
      </c>
      <c r="AI29" s="19">
        <v>0</v>
      </c>
      <c r="AJ29" s="19">
        <v>2366</v>
      </c>
      <c r="AK29" s="19">
        <v>229</v>
      </c>
      <c r="AL29" s="19">
        <v>0</v>
      </c>
      <c r="AM29" s="19">
        <v>0</v>
      </c>
      <c r="AN29" s="19">
        <v>0</v>
      </c>
      <c r="AO29" s="19">
        <v>0</v>
      </c>
      <c r="AP29" s="19">
        <v>0</v>
      </c>
      <c r="AQ29" s="19">
        <v>0</v>
      </c>
      <c r="AR29" s="19">
        <v>0</v>
      </c>
      <c r="AS29" s="19">
        <v>0</v>
      </c>
      <c r="AT29" s="19">
        <v>0</v>
      </c>
      <c r="AU29" s="19">
        <v>0</v>
      </c>
      <c r="AV29" s="19">
        <v>0</v>
      </c>
      <c r="AW29" s="19">
        <v>0</v>
      </c>
      <c r="AX29" s="19">
        <v>973</v>
      </c>
      <c r="AY29" s="19">
        <v>0</v>
      </c>
      <c r="AZ29" s="19">
        <v>0</v>
      </c>
      <c r="BA29" s="19">
        <v>0</v>
      </c>
      <c r="BB29" s="19">
        <v>0</v>
      </c>
      <c r="BC29" s="19">
        <v>0</v>
      </c>
      <c r="BD29" s="19">
        <v>0</v>
      </c>
      <c r="BE29" s="19">
        <v>0</v>
      </c>
      <c r="BF29" s="19">
        <v>0</v>
      </c>
      <c r="BG29" s="19">
        <v>0</v>
      </c>
      <c r="BH29" s="19">
        <v>0</v>
      </c>
      <c r="BI29" s="11"/>
      <c r="BJ29" s="5"/>
    </row>
    <row r="30" spans="1:62" s="3" customFormat="1" ht="12" customHeight="1" x14ac:dyDescent="0.2">
      <c r="A30" s="131"/>
      <c r="B30" s="37" t="s">
        <v>132</v>
      </c>
      <c r="C30" s="39" t="s">
        <v>131</v>
      </c>
      <c r="D30" s="50">
        <f t="shared" si="0"/>
        <v>29596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3684</v>
      </c>
      <c r="R30" s="19">
        <v>1493</v>
      </c>
      <c r="S30" s="19">
        <v>0</v>
      </c>
      <c r="T30" s="19">
        <v>0</v>
      </c>
      <c r="U30" s="19">
        <v>19</v>
      </c>
      <c r="V30" s="19">
        <v>0</v>
      </c>
      <c r="W30" s="19">
        <v>603</v>
      </c>
      <c r="X30" s="19">
        <v>0</v>
      </c>
      <c r="Y30" s="19">
        <v>0</v>
      </c>
      <c r="Z30" s="19">
        <v>268</v>
      </c>
      <c r="AA30" s="19">
        <v>0</v>
      </c>
      <c r="AB30" s="19">
        <v>0</v>
      </c>
      <c r="AC30" s="19">
        <v>1011</v>
      </c>
      <c r="AD30" s="19">
        <v>4992</v>
      </c>
      <c r="AE30" s="19">
        <v>5779</v>
      </c>
      <c r="AF30" s="19">
        <v>1053</v>
      </c>
      <c r="AG30" s="19">
        <v>338</v>
      </c>
      <c r="AH30" s="19">
        <v>1615</v>
      </c>
      <c r="AI30" s="19">
        <v>0</v>
      </c>
      <c r="AJ30" s="19">
        <v>128</v>
      </c>
      <c r="AK30" s="19">
        <v>1755</v>
      </c>
      <c r="AL30" s="19">
        <v>625</v>
      </c>
      <c r="AM30" s="19">
        <v>0</v>
      </c>
      <c r="AN30" s="19">
        <v>3458</v>
      </c>
      <c r="AO30" s="19">
        <v>0</v>
      </c>
      <c r="AP30" s="19">
        <v>0</v>
      </c>
      <c r="AQ30" s="19">
        <v>0</v>
      </c>
      <c r="AR30" s="19">
        <v>0</v>
      </c>
      <c r="AS30" s="19">
        <v>0</v>
      </c>
      <c r="AT30" s="19">
        <v>0</v>
      </c>
      <c r="AU30" s="19">
        <v>1802</v>
      </c>
      <c r="AV30" s="19">
        <v>0</v>
      </c>
      <c r="AW30" s="19">
        <v>0</v>
      </c>
      <c r="AX30" s="19">
        <v>973</v>
      </c>
      <c r="AY30" s="19">
        <v>0</v>
      </c>
      <c r="AZ30" s="19">
        <v>0</v>
      </c>
      <c r="BA30" s="19">
        <v>0</v>
      </c>
      <c r="BB30" s="19">
        <v>0</v>
      </c>
      <c r="BC30" s="19">
        <v>0</v>
      </c>
      <c r="BD30" s="19">
        <v>0</v>
      </c>
      <c r="BE30" s="19">
        <v>0</v>
      </c>
      <c r="BF30" s="19">
        <v>0</v>
      </c>
      <c r="BG30" s="19">
        <v>0</v>
      </c>
      <c r="BH30" s="19">
        <v>0</v>
      </c>
      <c r="BI30" s="11"/>
      <c r="BJ30" s="5"/>
    </row>
    <row r="31" spans="1:62" s="3" customFormat="1" ht="12" customHeight="1" x14ac:dyDescent="0.2">
      <c r="A31" s="131"/>
      <c r="B31" s="37" t="s">
        <v>134</v>
      </c>
      <c r="C31" s="39" t="s">
        <v>133</v>
      </c>
      <c r="D31" s="50">
        <f t="shared" si="0"/>
        <v>22240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731</v>
      </c>
      <c r="T31" s="19">
        <v>1583</v>
      </c>
      <c r="U31" s="19">
        <v>0</v>
      </c>
      <c r="V31" s="19">
        <v>223</v>
      </c>
      <c r="W31" s="19">
        <v>4065</v>
      </c>
      <c r="X31" s="19">
        <v>0</v>
      </c>
      <c r="Y31" s="19">
        <v>0</v>
      </c>
      <c r="Z31" s="19">
        <v>268</v>
      </c>
      <c r="AA31" s="19">
        <v>752</v>
      </c>
      <c r="AB31" s="19">
        <v>385</v>
      </c>
      <c r="AC31" s="19">
        <v>343</v>
      </c>
      <c r="AD31" s="19">
        <v>499</v>
      </c>
      <c r="AE31" s="19">
        <v>5779</v>
      </c>
      <c r="AF31" s="19">
        <v>1053</v>
      </c>
      <c r="AG31" s="19">
        <v>338</v>
      </c>
      <c r="AH31" s="19">
        <v>1615</v>
      </c>
      <c r="AI31" s="19">
        <v>0</v>
      </c>
      <c r="AJ31" s="19">
        <v>0</v>
      </c>
      <c r="AK31" s="19">
        <v>0</v>
      </c>
      <c r="AL31" s="19">
        <v>625</v>
      </c>
      <c r="AM31" s="19">
        <v>0</v>
      </c>
      <c r="AN31" s="19">
        <v>2893</v>
      </c>
      <c r="AO31" s="19">
        <v>0</v>
      </c>
      <c r="AP31" s="19">
        <v>0</v>
      </c>
      <c r="AQ31" s="19">
        <v>0</v>
      </c>
      <c r="AR31" s="19">
        <v>0</v>
      </c>
      <c r="AS31" s="19">
        <v>0</v>
      </c>
      <c r="AT31" s="19">
        <v>0</v>
      </c>
      <c r="AU31" s="19">
        <v>0</v>
      </c>
      <c r="AV31" s="19">
        <v>0</v>
      </c>
      <c r="AW31" s="19">
        <v>0</v>
      </c>
      <c r="AX31" s="19">
        <v>973</v>
      </c>
      <c r="AY31" s="19">
        <v>0</v>
      </c>
      <c r="AZ31" s="19">
        <v>115</v>
      </c>
      <c r="BA31" s="19">
        <v>0</v>
      </c>
      <c r="BB31" s="19">
        <v>0</v>
      </c>
      <c r="BC31" s="19">
        <v>0</v>
      </c>
      <c r="BD31" s="19">
        <v>0</v>
      </c>
      <c r="BE31" s="19">
        <v>0</v>
      </c>
      <c r="BF31" s="19">
        <v>0</v>
      </c>
      <c r="BG31" s="19">
        <v>0</v>
      </c>
      <c r="BH31" s="19">
        <v>0</v>
      </c>
      <c r="BI31" s="11"/>
      <c r="BJ31" s="5"/>
    </row>
    <row r="32" spans="1:62" s="3" customFormat="1" ht="12" customHeight="1" x14ac:dyDescent="0.2">
      <c r="A32" s="132"/>
      <c r="B32" s="37" t="s">
        <v>136</v>
      </c>
      <c r="C32" s="39" t="s">
        <v>135</v>
      </c>
      <c r="D32" s="50">
        <f t="shared" si="0"/>
        <v>137576</v>
      </c>
      <c r="E32" s="19">
        <v>803</v>
      </c>
      <c r="F32" s="19">
        <v>0</v>
      </c>
      <c r="G32" s="19">
        <v>364</v>
      </c>
      <c r="H32" s="19">
        <v>2326</v>
      </c>
      <c r="I32" s="19">
        <v>8731</v>
      </c>
      <c r="J32" s="19">
        <v>1356</v>
      </c>
      <c r="K32" s="19">
        <v>6131</v>
      </c>
      <c r="L32" s="19">
        <v>2329</v>
      </c>
      <c r="M32" s="19">
        <v>4644</v>
      </c>
      <c r="N32" s="19">
        <v>1229</v>
      </c>
      <c r="O32" s="19">
        <v>204</v>
      </c>
      <c r="P32" s="19">
        <v>1161</v>
      </c>
      <c r="Q32" s="19">
        <v>3684</v>
      </c>
      <c r="R32" s="19">
        <v>1493</v>
      </c>
      <c r="S32" s="19">
        <v>0</v>
      </c>
      <c r="T32" s="19">
        <v>0</v>
      </c>
      <c r="U32" s="19">
        <v>682</v>
      </c>
      <c r="V32" s="19">
        <v>7250</v>
      </c>
      <c r="W32" s="19">
        <v>10651</v>
      </c>
      <c r="X32" s="19">
        <v>192</v>
      </c>
      <c r="Y32" s="19">
        <v>1590</v>
      </c>
      <c r="Z32" s="19">
        <v>3703</v>
      </c>
      <c r="AA32" s="19">
        <v>315</v>
      </c>
      <c r="AB32" s="19">
        <v>596</v>
      </c>
      <c r="AC32" s="19">
        <v>1354</v>
      </c>
      <c r="AD32" s="19">
        <v>5491</v>
      </c>
      <c r="AE32" s="19">
        <v>5779</v>
      </c>
      <c r="AF32" s="19">
        <v>1053</v>
      </c>
      <c r="AG32" s="19">
        <v>338</v>
      </c>
      <c r="AH32" s="19">
        <v>1615</v>
      </c>
      <c r="AI32" s="19">
        <v>0</v>
      </c>
      <c r="AJ32" s="19">
        <v>0</v>
      </c>
      <c r="AK32" s="19">
        <v>1527</v>
      </c>
      <c r="AL32" s="19">
        <v>0</v>
      </c>
      <c r="AM32" s="19">
        <v>0</v>
      </c>
      <c r="AN32" s="19">
        <v>5786</v>
      </c>
      <c r="AO32" s="19">
        <v>0</v>
      </c>
      <c r="AP32" s="19">
        <v>0</v>
      </c>
      <c r="AQ32" s="19">
        <v>0</v>
      </c>
      <c r="AR32" s="19">
        <v>0</v>
      </c>
      <c r="AS32" s="19">
        <v>0</v>
      </c>
      <c r="AT32" s="19">
        <v>4447</v>
      </c>
      <c r="AU32" s="19">
        <v>523</v>
      </c>
      <c r="AV32" s="19">
        <v>0</v>
      </c>
      <c r="AW32" s="19">
        <v>0</v>
      </c>
      <c r="AX32" s="19">
        <v>973</v>
      </c>
      <c r="AY32" s="19">
        <v>10783</v>
      </c>
      <c r="AZ32" s="19">
        <v>2720</v>
      </c>
      <c r="BA32" s="19">
        <v>8973</v>
      </c>
      <c r="BB32" s="19">
        <v>3451</v>
      </c>
      <c r="BC32" s="19">
        <v>0</v>
      </c>
      <c r="BD32" s="19">
        <v>0</v>
      </c>
      <c r="BE32" s="19">
        <v>8790</v>
      </c>
      <c r="BF32" s="19">
        <v>1846</v>
      </c>
      <c r="BG32" s="19">
        <v>12693</v>
      </c>
      <c r="BH32" s="19">
        <v>0</v>
      </c>
      <c r="BI32" s="11"/>
      <c r="BJ32" s="5"/>
    </row>
    <row r="33" spans="1:62" s="17" customFormat="1" ht="12" customHeight="1" x14ac:dyDescent="0.2">
      <c r="A33" s="133" t="s">
        <v>176</v>
      </c>
      <c r="B33" s="134"/>
      <c r="C33" s="135"/>
      <c r="D33" s="50">
        <f t="shared" si="0"/>
        <v>552357</v>
      </c>
      <c r="E33" s="18">
        <v>1639</v>
      </c>
      <c r="F33" s="18">
        <v>23</v>
      </c>
      <c r="G33" s="18">
        <v>1258</v>
      </c>
      <c r="H33" s="18">
        <v>8949</v>
      </c>
      <c r="I33" s="18">
        <v>28563</v>
      </c>
      <c r="J33" s="18">
        <v>3975</v>
      </c>
      <c r="K33" s="18">
        <v>20072</v>
      </c>
      <c r="L33" s="18">
        <v>6840</v>
      </c>
      <c r="M33" s="18">
        <v>7558</v>
      </c>
      <c r="N33" s="18">
        <v>3687</v>
      </c>
      <c r="O33" s="18">
        <v>1019</v>
      </c>
      <c r="P33" s="18">
        <v>2787</v>
      </c>
      <c r="Q33" s="18">
        <v>22105</v>
      </c>
      <c r="R33" s="18">
        <v>8956</v>
      </c>
      <c r="S33" s="18">
        <v>731</v>
      </c>
      <c r="T33" s="18">
        <v>2442</v>
      </c>
      <c r="U33" s="18">
        <v>1876</v>
      </c>
      <c r="V33" s="18">
        <v>43720</v>
      </c>
      <c r="W33" s="18">
        <v>48543</v>
      </c>
      <c r="X33" s="18">
        <v>383</v>
      </c>
      <c r="Y33" s="18">
        <v>3180</v>
      </c>
      <c r="Z33" s="18">
        <v>15407</v>
      </c>
      <c r="AA33" s="18">
        <v>3082</v>
      </c>
      <c r="AB33" s="18">
        <v>1827</v>
      </c>
      <c r="AC33" s="18">
        <v>8773</v>
      </c>
      <c r="AD33" s="18">
        <v>51941</v>
      </c>
      <c r="AE33" s="18">
        <v>34673</v>
      </c>
      <c r="AF33" s="18">
        <v>6316</v>
      </c>
      <c r="AG33" s="18">
        <v>3714</v>
      </c>
      <c r="AH33" s="18">
        <v>10794</v>
      </c>
      <c r="AI33" s="18">
        <v>0</v>
      </c>
      <c r="AJ33" s="18">
        <v>14198</v>
      </c>
      <c r="AK33" s="18">
        <v>10075</v>
      </c>
      <c r="AL33" s="18">
        <v>9822</v>
      </c>
      <c r="AM33" s="18">
        <v>0</v>
      </c>
      <c r="AN33" s="18">
        <v>34645</v>
      </c>
      <c r="AO33" s="18">
        <v>0</v>
      </c>
      <c r="AP33" s="18">
        <v>0</v>
      </c>
      <c r="AQ33" s="18">
        <v>0</v>
      </c>
      <c r="AR33" s="18">
        <v>0</v>
      </c>
      <c r="AS33" s="18">
        <v>0</v>
      </c>
      <c r="AT33" s="18">
        <v>13341</v>
      </c>
      <c r="AU33" s="18">
        <v>6974</v>
      </c>
      <c r="AV33" s="18">
        <v>0</v>
      </c>
      <c r="AW33" s="18">
        <v>0</v>
      </c>
      <c r="AX33" s="18">
        <v>9727</v>
      </c>
      <c r="AY33" s="18">
        <v>21566</v>
      </c>
      <c r="AZ33" s="18">
        <v>5670</v>
      </c>
      <c r="BA33" s="18">
        <v>17946</v>
      </c>
      <c r="BB33" s="18">
        <v>6902</v>
      </c>
      <c r="BC33" s="18">
        <v>0</v>
      </c>
      <c r="BD33" s="18">
        <v>0</v>
      </c>
      <c r="BE33" s="18">
        <v>17580</v>
      </c>
      <c r="BF33" s="18">
        <v>3692</v>
      </c>
      <c r="BG33" s="18">
        <v>25386</v>
      </c>
      <c r="BH33" s="18">
        <v>0</v>
      </c>
      <c r="BI33" s="15"/>
      <c r="BJ33" s="16"/>
    </row>
    <row r="34" spans="1:62" s="3" customFormat="1" ht="12" customHeight="1" x14ac:dyDescent="0.2">
      <c r="A34" s="106" t="s">
        <v>175</v>
      </c>
      <c r="B34" s="40" t="s">
        <v>149</v>
      </c>
      <c r="C34" s="41" t="s">
        <v>148</v>
      </c>
      <c r="D34" s="51">
        <f t="shared" si="0"/>
        <v>51122</v>
      </c>
      <c r="E34" s="20">
        <v>170</v>
      </c>
      <c r="F34" s="20">
        <v>220</v>
      </c>
      <c r="G34" s="20">
        <v>223</v>
      </c>
      <c r="H34" s="20">
        <v>7118</v>
      </c>
      <c r="I34" s="20">
        <v>2131</v>
      </c>
      <c r="J34" s="20">
        <v>2920</v>
      </c>
      <c r="K34" s="20">
        <v>1548</v>
      </c>
      <c r="L34" s="20">
        <v>1580</v>
      </c>
      <c r="M34" s="20">
        <v>0</v>
      </c>
      <c r="N34" s="20">
        <v>0</v>
      </c>
      <c r="O34" s="20">
        <v>0</v>
      </c>
      <c r="P34" s="20">
        <v>0</v>
      </c>
      <c r="Q34" s="20">
        <v>3465</v>
      </c>
      <c r="R34" s="20">
        <v>0</v>
      </c>
      <c r="S34" s="20">
        <v>0</v>
      </c>
      <c r="T34" s="20">
        <v>0</v>
      </c>
      <c r="U34" s="20">
        <v>0</v>
      </c>
      <c r="V34" s="20">
        <v>582</v>
      </c>
      <c r="W34" s="20">
        <v>0</v>
      </c>
      <c r="X34" s="20">
        <v>135</v>
      </c>
      <c r="Y34" s="20">
        <v>458</v>
      </c>
      <c r="Z34" s="20">
        <v>624</v>
      </c>
      <c r="AA34" s="20">
        <v>548</v>
      </c>
      <c r="AB34" s="20">
        <v>1007</v>
      </c>
      <c r="AC34" s="20">
        <v>343</v>
      </c>
      <c r="AD34" s="20">
        <v>1848</v>
      </c>
      <c r="AE34" s="20">
        <v>1901</v>
      </c>
      <c r="AF34" s="20">
        <v>1819</v>
      </c>
      <c r="AG34" s="20">
        <v>2067</v>
      </c>
      <c r="AH34" s="20">
        <v>9488</v>
      </c>
      <c r="AI34" s="20">
        <v>562</v>
      </c>
      <c r="AJ34" s="20">
        <v>582</v>
      </c>
      <c r="AK34" s="20">
        <v>0</v>
      </c>
      <c r="AL34" s="20">
        <v>3202</v>
      </c>
      <c r="AM34" s="20">
        <v>437</v>
      </c>
      <c r="AN34" s="20">
        <v>458</v>
      </c>
      <c r="AO34" s="20">
        <v>458</v>
      </c>
      <c r="AP34" s="20">
        <v>2965</v>
      </c>
      <c r="AQ34" s="20">
        <v>0</v>
      </c>
      <c r="AR34" s="20">
        <v>0</v>
      </c>
      <c r="AS34" s="20">
        <v>0</v>
      </c>
      <c r="AT34" s="20">
        <v>0</v>
      </c>
      <c r="AU34" s="20">
        <v>1279</v>
      </c>
      <c r="AV34" s="20">
        <v>692</v>
      </c>
      <c r="AW34" s="20">
        <v>292</v>
      </c>
      <c r="AX34" s="20">
        <v>0</v>
      </c>
      <c r="AY34" s="20">
        <v>0</v>
      </c>
      <c r="AZ34" s="20">
        <v>0</v>
      </c>
      <c r="BA34" s="20">
        <v>0</v>
      </c>
      <c r="BB34" s="20">
        <v>0</v>
      </c>
      <c r="BC34" s="20">
        <v>0</v>
      </c>
      <c r="BD34" s="20">
        <v>0</v>
      </c>
      <c r="BE34" s="20">
        <v>0</v>
      </c>
      <c r="BF34" s="20">
        <v>0</v>
      </c>
      <c r="BG34" s="20">
        <v>0</v>
      </c>
      <c r="BH34" s="20">
        <v>0</v>
      </c>
      <c r="BI34" s="11"/>
      <c r="BJ34" s="5"/>
    </row>
    <row r="35" spans="1:62" s="3" customFormat="1" ht="12" customHeight="1" x14ac:dyDescent="0.2">
      <c r="A35" s="107"/>
      <c r="B35" s="40" t="s">
        <v>171</v>
      </c>
      <c r="C35" s="41" t="s">
        <v>150</v>
      </c>
      <c r="D35" s="51">
        <f t="shared" si="0"/>
        <v>15537</v>
      </c>
      <c r="E35" s="20">
        <v>0</v>
      </c>
      <c r="F35" s="20">
        <v>104</v>
      </c>
      <c r="G35" s="20">
        <v>0</v>
      </c>
      <c r="H35" s="20">
        <v>458</v>
      </c>
      <c r="I35" s="20">
        <v>312</v>
      </c>
      <c r="J35" s="20">
        <v>624</v>
      </c>
      <c r="K35" s="20">
        <v>614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1733</v>
      </c>
      <c r="R35" s="20">
        <v>0</v>
      </c>
      <c r="S35" s="20">
        <v>0</v>
      </c>
      <c r="T35" s="20">
        <v>0</v>
      </c>
      <c r="U35" s="20">
        <v>0</v>
      </c>
      <c r="V35" s="20">
        <v>1194</v>
      </c>
      <c r="W35" s="20">
        <v>0</v>
      </c>
      <c r="X35" s="20">
        <v>135</v>
      </c>
      <c r="Y35" s="20">
        <v>458</v>
      </c>
      <c r="Z35" s="20">
        <v>624</v>
      </c>
      <c r="AA35" s="20">
        <v>111</v>
      </c>
      <c r="AB35" s="20">
        <v>0</v>
      </c>
      <c r="AC35" s="20">
        <v>172</v>
      </c>
      <c r="AD35" s="20">
        <v>1598</v>
      </c>
      <c r="AE35" s="20">
        <v>0</v>
      </c>
      <c r="AF35" s="20">
        <v>0</v>
      </c>
      <c r="AG35" s="20">
        <v>0</v>
      </c>
      <c r="AH35" s="20">
        <v>0</v>
      </c>
      <c r="AI35" s="20">
        <v>0</v>
      </c>
      <c r="AJ35" s="20">
        <v>582</v>
      </c>
      <c r="AK35" s="20">
        <v>0</v>
      </c>
      <c r="AL35" s="20">
        <v>3202</v>
      </c>
      <c r="AM35" s="20">
        <v>437</v>
      </c>
      <c r="AN35" s="20">
        <v>458</v>
      </c>
      <c r="AO35" s="20">
        <v>458</v>
      </c>
      <c r="AP35" s="20">
        <v>0</v>
      </c>
      <c r="AQ35" s="20">
        <v>0</v>
      </c>
      <c r="AR35" s="20">
        <v>0</v>
      </c>
      <c r="AS35" s="20">
        <v>0</v>
      </c>
      <c r="AT35" s="20">
        <v>0</v>
      </c>
      <c r="AU35" s="20">
        <v>1279</v>
      </c>
      <c r="AV35" s="20">
        <v>692</v>
      </c>
      <c r="AW35" s="20">
        <v>292</v>
      </c>
      <c r="AX35" s="20">
        <v>0</v>
      </c>
      <c r="AY35" s="20">
        <v>0</v>
      </c>
      <c r="AZ35" s="20">
        <v>0</v>
      </c>
      <c r="BA35" s="20">
        <v>0</v>
      </c>
      <c r="BB35" s="20">
        <v>0</v>
      </c>
      <c r="BC35" s="20">
        <v>0</v>
      </c>
      <c r="BD35" s="20">
        <v>0</v>
      </c>
      <c r="BE35" s="20">
        <v>0</v>
      </c>
      <c r="BF35" s="20">
        <v>0</v>
      </c>
      <c r="BG35" s="20">
        <v>0</v>
      </c>
      <c r="BH35" s="20">
        <v>0</v>
      </c>
      <c r="BI35" s="11"/>
      <c r="BJ35" s="5"/>
    </row>
    <row r="36" spans="1:62" s="3" customFormat="1" ht="12" customHeight="1" x14ac:dyDescent="0.2">
      <c r="A36" s="107"/>
      <c r="B36" s="40" t="s">
        <v>146</v>
      </c>
      <c r="C36" s="41" t="s">
        <v>147</v>
      </c>
      <c r="D36" s="51">
        <f t="shared" si="0"/>
        <v>51814</v>
      </c>
      <c r="E36" s="20">
        <v>254</v>
      </c>
      <c r="F36" s="20">
        <v>279</v>
      </c>
      <c r="G36" s="20">
        <v>334</v>
      </c>
      <c r="H36" s="20">
        <v>10448</v>
      </c>
      <c r="I36" s="20">
        <v>3040</v>
      </c>
      <c r="J36" s="20">
        <v>4068</v>
      </c>
      <c r="K36" s="20">
        <v>2015</v>
      </c>
      <c r="L36" s="20">
        <v>2370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731</v>
      </c>
      <c r="T36" s="20">
        <v>1583</v>
      </c>
      <c r="U36" s="20">
        <v>0</v>
      </c>
      <c r="V36" s="20">
        <v>163</v>
      </c>
      <c r="W36" s="20">
        <v>0</v>
      </c>
      <c r="X36" s="20">
        <v>135</v>
      </c>
      <c r="Y36" s="20">
        <v>458</v>
      </c>
      <c r="Z36" s="20">
        <v>624</v>
      </c>
      <c r="AA36" s="20">
        <v>437</v>
      </c>
      <c r="AB36" s="20">
        <v>1218</v>
      </c>
      <c r="AC36" s="20">
        <v>172</v>
      </c>
      <c r="AD36" s="20">
        <v>471</v>
      </c>
      <c r="AE36" s="20">
        <v>1901</v>
      </c>
      <c r="AF36" s="20">
        <v>1819</v>
      </c>
      <c r="AG36" s="20">
        <v>2067</v>
      </c>
      <c r="AH36" s="20">
        <v>9488</v>
      </c>
      <c r="AI36" s="20">
        <v>562</v>
      </c>
      <c r="AJ36" s="20">
        <v>510</v>
      </c>
      <c r="AK36" s="20">
        <v>0</v>
      </c>
      <c r="AL36" s="20">
        <v>3181</v>
      </c>
      <c r="AM36" s="20">
        <v>0</v>
      </c>
      <c r="AN36" s="20">
        <v>0</v>
      </c>
      <c r="AO36" s="20">
        <v>229</v>
      </c>
      <c r="AP36" s="20">
        <v>2965</v>
      </c>
      <c r="AQ36" s="20">
        <v>0</v>
      </c>
      <c r="AR36" s="20">
        <v>0</v>
      </c>
      <c r="AS36" s="20">
        <v>0</v>
      </c>
      <c r="AT36" s="20">
        <v>0</v>
      </c>
      <c r="AU36" s="20">
        <v>0</v>
      </c>
      <c r="AV36" s="20">
        <v>0</v>
      </c>
      <c r="AW36" s="20">
        <v>292</v>
      </c>
      <c r="AX36" s="20">
        <v>0</v>
      </c>
      <c r="AY36" s="20">
        <v>0</v>
      </c>
      <c r="AZ36" s="20">
        <v>0</v>
      </c>
      <c r="BA36" s="20">
        <v>0</v>
      </c>
      <c r="BB36" s="20">
        <v>0</v>
      </c>
      <c r="BC36" s="20">
        <v>0</v>
      </c>
      <c r="BD36" s="20">
        <v>0</v>
      </c>
      <c r="BE36" s="20">
        <v>0</v>
      </c>
      <c r="BF36" s="20">
        <v>0</v>
      </c>
      <c r="BG36" s="20">
        <v>0</v>
      </c>
      <c r="BH36" s="20">
        <v>0</v>
      </c>
      <c r="BI36" s="11"/>
      <c r="BJ36" s="5"/>
    </row>
    <row r="37" spans="1:62" s="3" customFormat="1" ht="12" customHeight="1" x14ac:dyDescent="0.2">
      <c r="A37" s="108"/>
      <c r="B37" s="40" t="s">
        <v>158</v>
      </c>
      <c r="C37" s="42" t="s">
        <v>155</v>
      </c>
      <c r="D37" s="51">
        <f t="shared" si="0"/>
        <v>26871</v>
      </c>
      <c r="E37" s="20">
        <v>803</v>
      </c>
      <c r="F37" s="20">
        <v>104</v>
      </c>
      <c r="G37" s="20">
        <v>0</v>
      </c>
      <c r="H37" s="20">
        <v>560</v>
      </c>
      <c r="I37" s="20">
        <v>990</v>
      </c>
      <c r="J37" s="20">
        <v>1376</v>
      </c>
      <c r="K37" s="20">
        <v>1026</v>
      </c>
      <c r="L37" s="20">
        <v>929</v>
      </c>
      <c r="M37" s="20">
        <v>2914</v>
      </c>
      <c r="N37" s="20">
        <v>257</v>
      </c>
      <c r="O37" s="20">
        <v>0</v>
      </c>
      <c r="P37" s="20">
        <v>0</v>
      </c>
      <c r="Q37" s="20">
        <v>3465</v>
      </c>
      <c r="R37" s="20">
        <v>749</v>
      </c>
      <c r="S37" s="20">
        <v>0</v>
      </c>
      <c r="T37" s="20">
        <v>0</v>
      </c>
      <c r="U37" s="20">
        <v>38</v>
      </c>
      <c r="V37" s="20">
        <v>612</v>
      </c>
      <c r="W37" s="20">
        <v>0</v>
      </c>
      <c r="X37" s="20">
        <v>403</v>
      </c>
      <c r="Y37" s="20">
        <v>2048</v>
      </c>
      <c r="Z37" s="20">
        <v>624</v>
      </c>
      <c r="AA37" s="20">
        <v>0</v>
      </c>
      <c r="AB37" s="20">
        <v>0</v>
      </c>
      <c r="AC37" s="20">
        <v>0</v>
      </c>
      <c r="AD37" s="20">
        <v>1348</v>
      </c>
      <c r="AE37" s="20">
        <v>0</v>
      </c>
      <c r="AF37" s="20">
        <v>0</v>
      </c>
      <c r="AG37" s="20">
        <v>169</v>
      </c>
      <c r="AH37" s="20">
        <v>0</v>
      </c>
      <c r="AI37" s="20">
        <v>0</v>
      </c>
      <c r="AJ37" s="20">
        <v>510</v>
      </c>
      <c r="AK37" s="20">
        <v>0</v>
      </c>
      <c r="AL37" s="20">
        <v>3181</v>
      </c>
      <c r="AM37" s="20">
        <v>0</v>
      </c>
      <c r="AN37" s="20">
        <v>0</v>
      </c>
      <c r="AO37" s="20">
        <v>229</v>
      </c>
      <c r="AP37" s="20">
        <v>2965</v>
      </c>
      <c r="AQ37" s="20">
        <v>0</v>
      </c>
      <c r="AR37" s="20">
        <v>0</v>
      </c>
      <c r="AS37" s="20">
        <v>0</v>
      </c>
      <c r="AT37" s="20">
        <v>0</v>
      </c>
      <c r="AU37" s="20">
        <v>1279</v>
      </c>
      <c r="AV37" s="20">
        <v>0</v>
      </c>
      <c r="AW37" s="20">
        <v>292</v>
      </c>
      <c r="AX37" s="20">
        <v>0</v>
      </c>
      <c r="AY37" s="20">
        <v>0</v>
      </c>
      <c r="AZ37" s="20">
        <v>0</v>
      </c>
      <c r="BA37" s="20">
        <v>0</v>
      </c>
      <c r="BB37" s="20">
        <v>0</v>
      </c>
      <c r="BC37" s="20">
        <v>0</v>
      </c>
      <c r="BD37" s="20">
        <v>0</v>
      </c>
      <c r="BE37" s="20">
        <v>0</v>
      </c>
      <c r="BF37" s="20">
        <v>0</v>
      </c>
      <c r="BG37" s="20">
        <v>0</v>
      </c>
      <c r="BH37" s="20">
        <v>0</v>
      </c>
      <c r="BI37" s="11"/>
      <c r="BJ37" s="5"/>
    </row>
    <row r="38" spans="1:62" s="3" customFormat="1" ht="12" customHeight="1" x14ac:dyDescent="0.2">
      <c r="A38" s="109" t="s">
        <v>179</v>
      </c>
      <c r="B38" s="110"/>
      <c r="C38" s="111"/>
      <c r="D38" s="51">
        <f t="shared" si="0"/>
        <v>145334</v>
      </c>
      <c r="E38" s="20">
        <v>1226</v>
      </c>
      <c r="F38" s="20">
        <v>707</v>
      </c>
      <c r="G38" s="20">
        <v>556</v>
      </c>
      <c r="H38" s="20">
        <v>18583</v>
      </c>
      <c r="I38" s="20">
        <v>6473</v>
      </c>
      <c r="J38" s="20">
        <v>8989</v>
      </c>
      <c r="K38" s="20">
        <v>5203</v>
      </c>
      <c r="L38" s="20">
        <v>4878</v>
      </c>
      <c r="M38" s="20">
        <v>2914</v>
      </c>
      <c r="N38" s="20">
        <v>257</v>
      </c>
      <c r="O38" s="20">
        <v>0</v>
      </c>
      <c r="P38" s="20">
        <v>0</v>
      </c>
      <c r="Q38" s="20">
        <v>8663</v>
      </c>
      <c r="R38" s="20">
        <v>749</v>
      </c>
      <c r="S38" s="20">
        <v>731</v>
      </c>
      <c r="T38" s="20">
        <v>1583</v>
      </c>
      <c r="U38" s="20">
        <v>38</v>
      </c>
      <c r="V38" s="20">
        <v>2552</v>
      </c>
      <c r="W38" s="20">
        <v>0</v>
      </c>
      <c r="X38" s="20">
        <v>808</v>
      </c>
      <c r="Y38" s="20">
        <v>3420</v>
      </c>
      <c r="Z38" s="20">
        <v>2496</v>
      </c>
      <c r="AA38" s="20">
        <v>1095</v>
      </c>
      <c r="AB38" s="20">
        <v>2225</v>
      </c>
      <c r="AC38" s="20">
        <v>686</v>
      </c>
      <c r="AD38" s="20">
        <v>5265</v>
      </c>
      <c r="AE38" s="20">
        <v>3801</v>
      </c>
      <c r="AF38" s="20">
        <v>3639</v>
      </c>
      <c r="AG38" s="20">
        <v>4302</v>
      </c>
      <c r="AH38" s="20">
        <v>18977</v>
      </c>
      <c r="AI38" s="20">
        <v>1123</v>
      </c>
      <c r="AJ38" s="20">
        <v>2184</v>
      </c>
      <c r="AK38" s="20">
        <v>0</v>
      </c>
      <c r="AL38" s="20">
        <v>12766</v>
      </c>
      <c r="AM38" s="20">
        <v>874</v>
      </c>
      <c r="AN38" s="20">
        <v>915</v>
      </c>
      <c r="AO38" s="20">
        <v>1373</v>
      </c>
      <c r="AP38" s="20">
        <v>8894</v>
      </c>
      <c r="AQ38" s="20">
        <v>0</v>
      </c>
      <c r="AR38" s="20">
        <v>0</v>
      </c>
      <c r="AS38" s="20">
        <v>0</v>
      </c>
      <c r="AT38" s="20">
        <v>0</v>
      </c>
      <c r="AU38" s="20">
        <v>3837</v>
      </c>
      <c r="AV38" s="20">
        <v>1383</v>
      </c>
      <c r="AW38" s="20">
        <v>1169</v>
      </c>
      <c r="AX38" s="20">
        <v>0</v>
      </c>
      <c r="AY38" s="20">
        <v>0</v>
      </c>
      <c r="AZ38" s="20">
        <v>0</v>
      </c>
      <c r="BA38" s="20">
        <v>0</v>
      </c>
      <c r="BB38" s="20">
        <v>0</v>
      </c>
      <c r="BC38" s="20">
        <v>0</v>
      </c>
      <c r="BD38" s="20">
        <v>0</v>
      </c>
      <c r="BE38" s="20">
        <v>0</v>
      </c>
      <c r="BF38" s="20">
        <v>0</v>
      </c>
      <c r="BG38" s="20">
        <v>0</v>
      </c>
      <c r="BH38" s="20">
        <v>0</v>
      </c>
      <c r="BI38" s="11"/>
      <c r="BJ38" s="5"/>
    </row>
    <row r="39" spans="1:62" x14ac:dyDescent="0.25">
      <c r="A39" s="112" t="s">
        <v>183</v>
      </c>
      <c r="B39" s="113"/>
      <c r="C39" s="114"/>
      <c r="D39" s="53">
        <f t="shared" si="0"/>
        <v>2567272</v>
      </c>
      <c r="E39" s="52">
        <v>17748</v>
      </c>
      <c r="F39" s="52">
        <v>2205</v>
      </c>
      <c r="G39" s="52">
        <v>6269</v>
      </c>
      <c r="H39" s="52">
        <v>97926</v>
      </c>
      <c r="I39" s="52">
        <v>124342</v>
      </c>
      <c r="J39" s="52">
        <v>54997</v>
      </c>
      <c r="K39" s="52">
        <v>133165</v>
      </c>
      <c r="L39" s="52">
        <v>54827</v>
      </c>
      <c r="M39" s="52">
        <v>128707</v>
      </c>
      <c r="N39" s="52">
        <v>32404</v>
      </c>
      <c r="O39" s="52">
        <v>20389</v>
      </c>
      <c r="P39" s="52">
        <v>51313</v>
      </c>
      <c r="Q39" s="52">
        <v>91007</v>
      </c>
      <c r="R39" s="52">
        <v>33598</v>
      </c>
      <c r="S39" s="52">
        <v>7313</v>
      </c>
      <c r="T39" s="52">
        <v>33810</v>
      </c>
      <c r="U39" s="52">
        <v>34101</v>
      </c>
      <c r="V39" s="52">
        <v>154675</v>
      </c>
      <c r="W39" s="52">
        <v>136199</v>
      </c>
      <c r="X39" s="52">
        <v>4786</v>
      </c>
      <c r="Y39" s="52">
        <v>20476</v>
      </c>
      <c r="Z39" s="52">
        <v>61099</v>
      </c>
      <c r="AA39" s="52">
        <v>12892</v>
      </c>
      <c r="AB39" s="52">
        <v>20514</v>
      </c>
      <c r="AC39" s="52">
        <v>23650</v>
      </c>
      <c r="AD39" s="52">
        <v>136225</v>
      </c>
      <c r="AE39" s="52">
        <v>134583</v>
      </c>
      <c r="AF39" s="52">
        <v>39248</v>
      </c>
      <c r="AG39" s="52">
        <v>29111</v>
      </c>
      <c r="AH39" s="52">
        <v>127180</v>
      </c>
      <c r="AI39" s="52">
        <v>5616</v>
      </c>
      <c r="AJ39" s="52">
        <v>54608</v>
      </c>
      <c r="AK39" s="52">
        <v>35108</v>
      </c>
      <c r="AL39" s="52">
        <v>75295</v>
      </c>
      <c r="AM39" s="52">
        <v>4368</v>
      </c>
      <c r="AN39" s="52">
        <v>131584</v>
      </c>
      <c r="AO39" s="52">
        <v>4576</v>
      </c>
      <c r="AP39" s="52">
        <v>31311</v>
      </c>
      <c r="AQ39" s="52">
        <v>23990</v>
      </c>
      <c r="AR39" s="52">
        <v>0</v>
      </c>
      <c r="AS39" s="52">
        <v>0</v>
      </c>
      <c r="AT39" s="52">
        <v>49462</v>
      </c>
      <c r="AU39" s="52">
        <v>36037</v>
      </c>
      <c r="AV39" s="52">
        <v>6916</v>
      </c>
      <c r="AW39" s="52">
        <v>5847</v>
      </c>
      <c r="AX39" s="52">
        <v>19453</v>
      </c>
      <c r="AY39" s="52">
        <v>53916</v>
      </c>
      <c r="AZ39" s="52">
        <v>14636</v>
      </c>
      <c r="BA39" s="52">
        <v>44866</v>
      </c>
      <c r="BB39" s="52">
        <v>17255</v>
      </c>
      <c r="BC39" s="52">
        <v>11024</v>
      </c>
      <c r="BD39" s="52">
        <v>0</v>
      </c>
      <c r="BE39" s="52">
        <v>43950</v>
      </c>
      <c r="BF39" s="52">
        <v>9229</v>
      </c>
      <c r="BG39" s="52">
        <v>63466</v>
      </c>
      <c r="BH39" s="52">
        <v>0</v>
      </c>
    </row>
    <row r="40" spans="1:62" x14ac:dyDescent="0.25"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</row>
    <row r="41" spans="1:62" x14ac:dyDescent="0.25">
      <c r="BI41" s="21"/>
    </row>
    <row r="46" spans="1:62" s="2" customFormat="1" x14ac:dyDescent="0.25">
      <c r="BI46" s="1"/>
      <c r="BJ46"/>
    </row>
    <row r="47" spans="1:62" s="2" customFormat="1" x14ac:dyDescent="0.25">
      <c r="BI47" s="1"/>
      <c r="BJ47"/>
    </row>
    <row r="48" spans="1:62" s="2" customFormat="1" x14ac:dyDescent="0.25">
      <c r="BI48" s="1"/>
      <c r="BJ48"/>
    </row>
    <row r="49" spans="61:62" s="2" customFormat="1" x14ac:dyDescent="0.25">
      <c r="BI49" s="1"/>
      <c r="BJ49"/>
    </row>
    <row r="50" spans="61:62" s="2" customFormat="1" x14ac:dyDescent="0.25">
      <c r="BI50" s="1"/>
      <c r="BJ50"/>
    </row>
    <row r="51" spans="61:62" s="2" customFormat="1" x14ac:dyDescent="0.25">
      <c r="BI51" s="1"/>
      <c r="BJ51"/>
    </row>
    <row r="52" spans="61:62" s="2" customFormat="1" x14ac:dyDescent="0.25">
      <c r="BI52" s="1"/>
      <c r="BJ52"/>
    </row>
    <row r="53" spans="61:62" s="2" customFormat="1" x14ac:dyDescent="0.25">
      <c r="BI53" s="1"/>
      <c r="BJ53"/>
    </row>
    <row r="54" spans="61:62" s="2" customFormat="1" x14ac:dyDescent="0.25">
      <c r="BI54" s="1"/>
      <c r="BJ54"/>
    </row>
    <row r="55" spans="61:62" s="2" customFormat="1" x14ac:dyDescent="0.25">
      <c r="BI55" s="1"/>
      <c r="BJ55"/>
    </row>
    <row r="56" spans="61:62" s="2" customFormat="1" x14ac:dyDescent="0.25">
      <c r="BI56" s="1"/>
      <c r="BJ56"/>
    </row>
    <row r="57" spans="61:62" s="2" customFormat="1" x14ac:dyDescent="0.25">
      <c r="BI57" s="1"/>
      <c r="BJ57"/>
    </row>
    <row r="58" spans="61:62" s="2" customFormat="1" x14ac:dyDescent="0.25">
      <c r="BI58" s="1"/>
      <c r="BJ58"/>
    </row>
    <row r="59" spans="61:62" s="2" customFormat="1" x14ac:dyDescent="0.25">
      <c r="BI59" s="1"/>
      <c r="BJ59"/>
    </row>
    <row r="60" spans="61:62" s="2" customFormat="1" x14ac:dyDescent="0.25">
      <c r="BI60" s="1"/>
      <c r="BJ60"/>
    </row>
    <row r="61" spans="61:62" s="2" customFormat="1" x14ac:dyDescent="0.25">
      <c r="BI61" s="1"/>
      <c r="BJ61"/>
    </row>
    <row r="62" spans="61:62" s="2" customFormat="1" x14ac:dyDescent="0.25">
      <c r="BI62" s="1"/>
      <c r="BJ62"/>
    </row>
    <row r="63" spans="61:62" s="2" customFormat="1" x14ac:dyDescent="0.25">
      <c r="BI63" s="1"/>
      <c r="BJ63"/>
    </row>
    <row r="65" spans="61:62" s="2" customFormat="1" x14ac:dyDescent="0.25">
      <c r="BI65" s="1"/>
      <c r="BJ65"/>
    </row>
    <row r="66" spans="61:62" s="2" customFormat="1" x14ac:dyDescent="0.25">
      <c r="BI66" s="1"/>
      <c r="BJ66"/>
    </row>
    <row r="67" spans="61:62" s="2" customFormat="1" x14ac:dyDescent="0.25">
      <c r="BI67" s="1"/>
      <c r="BJ67"/>
    </row>
    <row r="68" spans="61:62" s="2" customFormat="1" x14ac:dyDescent="0.25">
      <c r="BI68" s="1"/>
      <c r="BJ68"/>
    </row>
    <row r="69" spans="61:62" s="2" customFormat="1" x14ac:dyDescent="0.25">
      <c r="BI69" s="1"/>
      <c r="BJ69"/>
    </row>
    <row r="71" spans="61:62" s="2" customFormat="1" x14ac:dyDescent="0.25">
      <c r="BI71" s="1"/>
      <c r="BJ71"/>
    </row>
  </sheetData>
  <sheetProtection algorithmName="SHA-512" hashValue="7QrnDfAJezT0C4GptPDHdyMHPEzMek4Go6cgl4Ri2lGz7fP3Py8YTRpkY1ii0cMzIMSwBheoj05BTn1cTJkF4g==" saltValue="PUfgpQA52I3u9Ry9vTXRrw==" spinCount="100000" sheet="1" formatCells="0" formatColumns="0" formatRows="0" insertColumns="0" insertRows="0" insertHyperlinks="0" deleteColumns="0" deleteRows="0"/>
  <mergeCells count="10">
    <mergeCell ref="A34:A37"/>
    <mergeCell ref="A38:C38"/>
    <mergeCell ref="A39:C39"/>
    <mergeCell ref="D1:D3"/>
    <mergeCell ref="A5:A14"/>
    <mergeCell ref="A15:C15"/>
    <mergeCell ref="A16:A19"/>
    <mergeCell ref="A20:C20"/>
    <mergeCell ref="A21:A32"/>
    <mergeCell ref="A33:C33"/>
  </mergeCells>
  <printOptions horizontalCentered="1" verticalCentered="1"/>
  <pageMargins left="0.70866141732283472" right="0.70866141732283472" top="1.3385826771653544" bottom="0.74803149606299213" header="0.31496062992125984" footer="0.31496062992125984"/>
  <pageSetup paperSize="9" orientation="portrait" r:id="rId1"/>
  <headerFooter>
    <oddHeader>&amp;L&amp;G&amp;R&amp;G</oddHeader>
    <oddFooter>&amp;L&amp;A
&amp;F&amp;R&amp;P/&amp;N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51DE8-7A93-4C3B-8696-2A96ACD2B97B}">
  <sheetPr>
    <tabColor rgb="FF00B050"/>
  </sheetPr>
  <dimension ref="A1:FP72"/>
  <sheetViews>
    <sheetView tabSelected="1" workbookViewId="0">
      <selection activeCell="J13" sqref="J13"/>
    </sheetView>
  </sheetViews>
  <sheetFormatPr defaultRowHeight="15" x14ac:dyDescent="0.25"/>
  <cols>
    <col min="1" max="1" width="9.28515625" style="2" customWidth="1"/>
    <col min="2" max="2" width="18.5703125" style="2" bestFit="1" customWidth="1"/>
    <col min="3" max="3" width="13.140625" style="2" bestFit="1" customWidth="1"/>
    <col min="4" max="4" width="8.5703125" style="2" customWidth="1"/>
    <col min="5" max="5" width="8.42578125" style="2" customWidth="1"/>
    <col min="6" max="6" width="8.28515625" style="2" customWidth="1"/>
    <col min="7" max="7" width="8.42578125" style="2" customWidth="1"/>
    <col min="8" max="172" width="8.28515625" style="2" customWidth="1"/>
  </cols>
  <sheetData>
    <row r="1" spans="1:172" s="4" customFormat="1" ht="20.25" customHeight="1" x14ac:dyDescent="0.2">
      <c r="A1" s="44"/>
      <c r="B1" s="44"/>
      <c r="C1" s="22" t="s">
        <v>182</v>
      </c>
      <c r="D1" s="115" t="s">
        <v>163</v>
      </c>
      <c r="E1" s="148">
        <v>1</v>
      </c>
      <c r="F1" s="149"/>
      <c r="G1" s="150"/>
      <c r="H1" s="148">
        <v>2</v>
      </c>
      <c r="I1" s="149"/>
      <c r="J1" s="150"/>
      <c r="K1" s="148">
        <v>3</v>
      </c>
      <c r="L1" s="149"/>
      <c r="M1" s="150"/>
      <c r="N1" s="148">
        <v>4</v>
      </c>
      <c r="O1" s="149"/>
      <c r="P1" s="150"/>
      <c r="Q1" s="148">
        <v>5</v>
      </c>
      <c r="R1" s="149"/>
      <c r="S1" s="150"/>
      <c r="T1" s="148">
        <v>6</v>
      </c>
      <c r="U1" s="149"/>
      <c r="V1" s="150"/>
      <c r="W1" s="148">
        <v>7</v>
      </c>
      <c r="X1" s="149"/>
      <c r="Y1" s="150"/>
      <c r="Z1" s="148">
        <v>8</v>
      </c>
      <c r="AA1" s="149"/>
      <c r="AB1" s="150"/>
      <c r="AC1" s="148">
        <v>9</v>
      </c>
      <c r="AD1" s="149"/>
      <c r="AE1" s="150"/>
      <c r="AF1" s="148">
        <v>10</v>
      </c>
      <c r="AG1" s="149"/>
      <c r="AH1" s="150"/>
      <c r="AI1" s="148">
        <v>11</v>
      </c>
      <c r="AJ1" s="149"/>
      <c r="AK1" s="150"/>
      <c r="AL1" s="148">
        <v>12</v>
      </c>
      <c r="AM1" s="149"/>
      <c r="AN1" s="150"/>
      <c r="AO1" s="148">
        <v>13</v>
      </c>
      <c r="AP1" s="149"/>
      <c r="AQ1" s="150"/>
      <c r="AR1" s="148">
        <v>14</v>
      </c>
      <c r="AS1" s="149"/>
      <c r="AT1" s="150"/>
      <c r="AU1" s="148">
        <v>15</v>
      </c>
      <c r="AV1" s="149"/>
      <c r="AW1" s="150"/>
      <c r="AX1" s="148">
        <v>16</v>
      </c>
      <c r="AY1" s="149"/>
      <c r="AZ1" s="150"/>
      <c r="BA1" s="148">
        <v>17</v>
      </c>
      <c r="BB1" s="149"/>
      <c r="BC1" s="150"/>
      <c r="BD1" s="148">
        <v>18</v>
      </c>
      <c r="BE1" s="149"/>
      <c r="BF1" s="150"/>
      <c r="BG1" s="148">
        <v>19</v>
      </c>
      <c r="BH1" s="149"/>
      <c r="BI1" s="150"/>
      <c r="BJ1" s="148">
        <v>20</v>
      </c>
      <c r="BK1" s="149"/>
      <c r="BL1" s="150"/>
      <c r="BM1" s="148">
        <v>21</v>
      </c>
      <c r="BN1" s="149"/>
      <c r="BO1" s="150"/>
      <c r="BP1" s="148">
        <v>22</v>
      </c>
      <c r="BQ1" s="149"/>
      <c r="BR1" s="150"/>
      <c r="BS1" s="148">
        <v>23</v>
      </c>
      <c r="BT1" s="149"/>
      <c r="BU1" s="150"/>
      <c r="BV1" s="148">
        <v>24</v>
      </c>
      <c r="BW1" s="149"/>
      <c r="BX1" s="150"/>
      <c r="BY1" s="148">
        <v>25</v>
      </c>
      <c r="BZ1" s="149"/>
      <c r="CA1" s="150"/>
      <c r="CB1" s="148">
        <v>26</v>
      </c>
      <c r="CC1" s="149"/>
      <c r="CD1" s="150"/>
      <c r="CE1" s="148">
        <v>27</v>
      </c>
      <c r="CF1" s="149"/>
      <c r="CG1" s="150"/>
      <c r="CH1" s="148">
        <v>28</v>
      </c>
      <c r="CI1" s="149"/>
      <c r="CJ1" s="150"/>
      <c r="CK1" s="148">
        <v>29</v>
      </c>
      <c r="CL1" s="149"/>
      <c r="CM1" s="150"/>
      <c r="CN1" s="148">
        <v>30</v>
      </c>
      <c r="CO1" s="149"/>
      <c r="CP1" s="150"/>
      <c r="CQ1" s="148">
        <v>31</v>
      </c>
      <c r="CR1" s="149"/>
      <c r="CS1" s="150"/>
      <c r="CT1" s="148">
        <v>32</v>
      </c>
      <c r="CU1" s="149"/>
      <c r="CV1" s="150"/>
      <c r="CW1" s="148">
        <v>33</v>
      </c>
      <c r="CX1" s="149"/>
      <c r="CY1" s="150"/>
      <c r="CZ1" s="148">
        <v>34</v>
      </c>
      <c r="DA1" s="149"/>
      <c r="DB1" s="150"/>
      <c r="DC1" s="148">
        <v>35</v>
      </c>
      <c r="DD1" s="149"/>
      <c r="DE1" s="150"/>
      <c r="DF1" s="148">
        <v>36</v>
      </c>
      <c r="DG1" s="149"/>
      <c r="DH1" s="150"/>
      <c r="DI1" s="148">
        <v>37</v>
      </c>
      <c r="DJ1" s="149"/>
      <c r="DK1" s="150"/>
      <c r="DL1" s="148">
        <v>38</v>
      </c>
      <c r="DM1" s="149"/>
      <c r="DN1" s="150"/>
      <c r="DO1" s="148">
        <v>39</v>
      </c>
      <c r="DP1" s="149"/>
      <c r="DQ1" s="150"/>
      <c r="DR1" s="148">
        <v>40</v>
      </c>
      <c r="DS1" s="149"/>
      <c r="DT1" s="150"/>
      <c r="DU1" s="148">
        <v>41</v>
      </c>
      <c r="DV1" s="149"/>
      <c r="DW1" s="150"/>
      <c r="DX1" s="148">
        <v>42</v>
      </c>
      <c r="DY1" s="149"/>
      <c r="DZ1" s="150"/>
      <c r="EA1" s="148">
        <v>43</v>
      </c>
      <c r="EB1" s="149"/>
      <c r="EC1" s="150"/>
      <c r="ED1" s="148">
        <v>44</v>
      </c>
      <c r="EE1" s="149"/>
      <c r="EF1" s="150"/>
      <c r="EG1" s="148">
        <v>45</v>
      </c>
      <c r="EH1" s="149"/>
      <c r="EI1" s="150"/>
      <c r="EJ1" s="148">
        <v>46</v>
      </c>
      <c r="EK1" s="149"/>
      <c r="EL1" s="150"/>
      <c r="EM1" s="148">
        <v>47</v>
      </c>
      <c r="EN1" s="149"/>
      <c r="EO1" s="150"/>
      <c r="EP1" s="148">
        <v>48</v>
      </c>
      <c r="EQ1" s="149"/>
      <c r="ER1" s="150"/>
      <c r="ES1" s="148">
        <v>49</v>
      </c>
      <c r="ET1" s="149"/>
      <c r="EU1" s="150"/>
      <c r="EV1" s="148">
        <v>50</v>
      </c>
      <c r="EW1" s="149"/>
      <c r="EX1" s="150"/>
      <c r="EY1" s="148">
        <v>51</v>
      </c>
      <c r="EZ1" s="149"/>
      <c r="FA1" s="150"/>
      <c r="FB1" s="148">
        <v>52</v>
      </c>
      <c r="FC1" s="149"/>
      <c r="FD1" s="150"/>
      <c r="FE1" s="148">
        <v>53</v>
      </c>
      <c r="FF1" s="149"/>
      <c r="FG1" s="150"/>
      <c r="FH1" s="148">
        <v>54</v>
      </c>
      <c r="FI1" s="149"/>
      <c r="FJ1" s="150"/>
      <c r="FK1" s="148">
        <v>55</v>
      </c>
      <c r="FL1" s="149"/>
      <c r="FM1" s="150"/>
      <c r="FN1" s="148">
        <v>56</v>
      </c>
      <c r="FO1" s="149"/>
      <c r="FP1" s="150"/>
    </row>
    <row r="2" spans="1:172" s="4" customFormat="1" ht="23.25" customHeight="1" x14ac:dyDescent="0.2">
      <c r="A2" s="44"/>
      <c r="B2" s="44"/>
      <c r="C2" s="22" t="s">
        <v>0</v>
      </c>
      <c r="D2" s="116"/>
      <c r="E2" s="148" t="s">
        <v>2</v>
      </c>
      <c r="F2" s="149"/>
      <c r="G2" s="150"/>
      <c r="H2" s="148" t="s">
        <v>4</v>
      </c>
      <c r="I2" s="149"/>
      <c r="J2" s="150"/>
      <c r="K2" s="148" t="s">
        <v>6</v>
      </c>
      <c r="L2" s="149"/>
      <c r="M2" s="150"/>
      <c r="N2" s="148" t="s">
        <v>8</v>
      </c>
      <c r="O2" s="149"/>
      <c r="P2" s="150"/>
      <c r="Q2" s="148" t="s">
        <v>10</v>
      </c>
      <c r="R2" s="149"/>
      <c r="S2" s="150"/>
      <c r="T2" s="148" t="s">
        <v>12</v>
      </c>
      <c r="U2" s="149"/>
      <c r="V2" s="150"/>
      <c r="W2" s="148" t="s">
        <v>14</v>
      </c>
      <c r="X2" s="149"/>
      <c r="Y2" s="150"/>
      <c r="Z2" s="148" t="s">
        <v>16</v>
      </c>
      <c r="AA2" s="149"/>
      <c r="AB2" s="150"/>
      <c r="AC2" s="148" t="s">
        <v>18</v>
      </c>
      <c r="AD2" s="149"/>
      <c r="AE2" s="150"/>
      <c r="AF2" s="148" t="s">
        <v>20</v>
      </c>
      <c r="AG2" s="149"/>
      <c r="AH2" s="150"/>
      <c r="AI2" s="148" t="s">
        <v>22</v>
      </c>
      <c r="AJ2" s="149"/>
      <c r="AK2" s="150"/>
      <c r="AL2" s="148" t="s">
        <v>24</v>
      </c>
      <c r="AM2" s="149"/>
      <c r="AN2" s="150"/>
      <c r="AO2" s="148" t="s">
        <v>26</v>
      </c>
      <c r="AP2" s="149"/>
      <c r="AQ2" s="150"/>
      <c r="AR2" s="148" t="s">
        <v>28</v>
      </c>
      <c r="AS2" s="149"/>
      <c r="AT2" s="150"/>
      <c r="AU2" s="148" t="s">
        <v>30</v>
      </c>
      <c r="AV2" s="149"/>
      <c r="AW2" s="150"/>
      <c r="AX2" s="148" t="s">
        <v>32</v>
      </c>
      <c r="AY2" s="149"/>
      <c r="AZ2" s="150"/>
      <c r="BA2" s="148" t="s">
        <v>34</v>
      </c>
      <c r="BB2" s="149"/>
      <c r="BC2" s="150"/>
      <c r="BD2" s="148" t="s">
        <v>36</v>
      </c>
      <c r="BE2" s="149"/>
      <c r="BF2" s="150"/>
      <c r="BG2" s="148" t="s">
        <v>38</v>
      </c>
      <c r="BH2" s="149"/>
      <c r="BI2" s="150"/>
      <c r="BJ2" s="148" t="s">
        <v>40</v>
      </c>
      <c r="BK2" s="149"/>
      <c r="BL2" s="150"/>
      <c r="BM2" s="148" t="s">
        <v>42</v>
      </c>
      <c r="BN2" s="149"/>
      <c r="BO2" s="150"/>
      <c r="BP2" s="148" t="s">
        <v>44</v>
      </c>
      <c r="BQ2" s="149"/>
      <c r="BR2" s="150"/>
      <c r="BS2" s="148" t="s">
        <v>46</v>
      </c>
      <c r="BT2" s="149"/>
      <c r="BU2" s="150"/>
      <c r="BV2" s="148" t="s">
        <v>48</v>
      </c>
      <c r="BW2" s="149"/>
      <c r="BX2" s="150"/>
      <c r="BY2" s="148" t="s">
        <v>50</v>
      </c>
      <c r="BZ2" s="149"/>
      <c r="CA2" s="150"/>
      <c r="CB2" s="148" t="s">
        <v>52</v>
      </c>
      <c r="CC2" s="149"/>
      <c r="CD2" s="150"/>
      <c r="CE2" s="148" t="s">
        <v>54</v>
      </c>
      <c r="CF2" s="149"/>
      <c r="CG2" s="150"/>
      <c r="CH2" s="148" t="s">
        <v>56</v>
      </c>
      <c r="CI2" s="149"/>
      <c r="CJ2" s="150"/>
      <c r="CK2" s="148" t="s">
        <v>58</v>
      </c>
      <c r="CL2" s="149"/>
      <c r="CM2" s="150"/>
      <c r="CN2" s="148" t="s">
        <v>60</v>
      </c>
      <c r="CO2" s="149"/>
      <c r="CP2" s="150"/>
      <c r="CQ2" s="148" t="s">
        <v>62</v>
      </c>
      <c r="CR2" s="149"/>
      <c r="CS2" s="150"/>
      <c r="CT2" s="148" t="s">
        <v>64</v>
      </c>
      <c r="CU2" s="149"/>
      <c r="CV2" s="150"/>
      <c r="CW2" s="148" t="s">
        <v>66</v>
      </c>
      <c r="CX2" s="149"/>
      <c r="CY2" s="150"/>
      <c r="CZ2" s="148" t="s">
        <v>68</v>
      </c>
      <c r="DA2" s="149"/>
      <c r="DB2" s="150"/>
      <c r="DC2" s="148" t="s">
        <v>70</v>
      </c>
      <c r="DD2" s="149"/>
      <c r="DE2" s="150"/>
      <c r="DF2" s="148" t="s">
        <v>72</v>
      </c>
      <c r="DG2" s="149"/>
      <c r="DH2" s="150"/>
      <c r="DI2" s="148" t="s">
        <v>74</v>
      </c>
      <c r="DJ2" s="149"/>
      <c r="DK2" s="150"/>
      <c r="DL2" s="148" t="s">
        <v>76</v>
      </c>
      <c r="DM2" s="149"/>
      <c r="DN2" s="150"/>
      <c r="DO2" s="148" t="s">
        <v>76</v>
      </c>
      <c r="DP2" s="149"/>
      <c r="DQ2" s="150"/>
      <c r="DR2" s="148" t="s">
        <v>78</v>
      </c>
      <c r="DS2" s="149"/>
      <c r="DT2" s="150"/>
      <c r="DU2" s="148" t="s">
        <v>80</v>
      </c>
      <c r="DV2" s="149"/>
      <c r="DW2" s="150"/>
      <c r="DX2" s="148" t="s">
        <v>81</v>
      </c>
      <c r="DY2" s="149"/>
      <c r="DZ2" s="150"/>
      <c r="EA2" s="148" t="s">
        <v>83</v>
      </c>
      <c r="EB2" s="149"/>
      <c r="EC2" s="150"/>
      <c r="ED2" s="148" t="s">
        <v>85</v>
      </c>
      <c r="EE2" s="149"/>
      <c r="EF2" s="150"/>
      <c r="EG2" s="148" t="s">
        <v>87</v>
      </c>
      <c r="EH2" s="149"/>
      <c r="EI2" s="150"/>
      <c r="EJ2" s="148" t="s">
        <v>89</v>
      </c>
      <c r="EK2" s="149"/>
      <c r="EL2" s="150"/>
      <c r="EM2" s="148" t="s">
        <v>91</v>
      </c>
      <c r="EN2" s="149"/>
      <c r="EO2" s="150"/>
      <c r="EP2" s="148" t="s">
        <v>93</v>
      </c>
      <c r="EQ2" s="149"/>
      <c r="ER2" s="150"/>
      <c r="ES2" s="148" t="s">
        <v>95</v>
      </c>
      <c r="ET2" s="149"/>
      <c r="EU2" s="150"/>
      <c r="EV2" s="148" t="s">
        <v>97</v>
      </c>
      <c r="EW2" s="149"/>
      <c r="EX2" s="150"/>
      <c r="EY2" s="148" t="s">
        <v>99</v>
      </c>
      <c r="EZ2" s="149"/>
      <c r="FA2" s="150"/>
      <c r="FB2" s="148" t="s">
        <v>100</v>
      </c>
      <c r="FC2" s="149"/>
      <c r="FD2" s="150"/>
      <c r="FE2" s="148" t="s">
        <v>102</v>
      </c>
      <c r="FF2" s="149"/>
      <c r="FG2" s="150"/>
      <c r="FH2" s="148" t="s">
        <v>103</v>
      </c>
      <c r="FI2" s="149"/>
      <c r="FJ2" s="150"/>
      <c r="FK2" s="148" t="s">
        <v>105</v>
      </c>
      <c r="FL2" s="149"/>
      <c r="FM2" s="150"/>
      <c r="FN2" s="148" t="s">
        <v>107</v>
      </c>
      <c r="FO2" s="149"/>
      <c r="FP2" s="150"/>
    </row>
    <row r="3" spans="1:172" s="4" customFormat="1" ht="64.5" customHeight="1" x14ac:dyDescent="0.2">
      <c r="A3" s="44"/>
      <c r="B3" s="44"/>
      <c r="C3" s="22" t="s">
        <v>1</v>
      </c>
      <c r="D3" s="116"/>
      <c r="E3" s="148" t="s">
        <v>3</v>
      </c>
      <c r="F3" s="149"/>
      <c r="G3" s="150"/>
      <c r="H3" s="148" t="s">
        <v>5</v>
      </c>
      <c r="I3" s="149"/>
      <c r="J3" s="150"/>
      <c r="K3" s="148" t="s">
        <v>7</v>
      </c>
      <c r="L3" s="149"/>
      <c r="M3" s="150"/>
      <c r="N3" s="148" t="s">
        <v>9</v>
      </c>
      <c r="O3" s="149"/>
      <c r="P3" s="150"/>
      <c r="Q3" s="148" t="s">
        <v>11</v>
      </c>
      <c r="R3" s="149"/>
      <c r="S3" s="150"/>
      <c r="T3" s="148" t="s">
        <v>13</v>
      </c>
      <c r="U3" s="149"/>
      <c r="V3" s="150"/>
      <c r="W3" s="148" t="s">
        <v>15</v>
      </c>
      <c r="X3" s="149"/>
      <c r="Y3" s="150"/>
      <c r="Z3" s="148" t="s">
        <v>17</v>
      </c>
      <c r="AA3" s="149"/>
      <c r="AB3" s="150"/>
      <c r="AC3" s="148" t="s">
        <v>19</v>
      </c>
      <c r="AD3" s="149"/>
      <c r="AE3" s="150"/>
      <c r="AF3" s="148" t="s">
        <v>21</v>
      </c>
      <c r="AG3" s="149"/>
      <c r="AH3" s="150"/>
      <c r="AI3" s="148" t="s">
        <v>23</v>
      </c>
      <c r="AJ3" s="149"/>
      <c r="AK3" s="150"/>
      <c r="AL3" s="148" t="s">
        <v>25</v>
      </c>
      <c r="AM3" s="149"/>
      <c r="AN3" s="150"/>
      <c r="AO3" s="148" t="s">
        <v>27</v>
      </c>
      <c r="AP3" s="149"/>
      <c r="AQ3" s="150"/>
      <c r="AR3" s="148" t="s">
        <v>29</v>
      </c>
      <c r="AS3" s="149"/>
      <c r="AT3" s="150"/>
      <c r="AU3" s="148" t="s">
        <v>31</v>
      </c>
      <c r="AV3" s="149"/>
      <c r="AW3" s="150"/>
      <c r="AX3" s="148" t="s">
        <v>33</v>
      </c>
      <c r="AY3" s="149"/>
      <c r="AZ3" s="150"/>
      <c r="BA3" s="148" t="s">
        <v>35</v>
      </c>
      <c r="BB3" s="149"/>
      <c r="BC3" s="150"/>
      <c r="BD3" s="148" t="s">
        <v>37</v>
      </c>
      <c r="BE3" s="149"/>
      <c r="BF3" s="150"/>
      <c r="BG3" s="148" t="s">
        <v>39</v>
      </c>
      <c r="BH3" s="149"/>
      <c r="BI3" s="150"/>
      <c r="BJ3" s="148" t="s">
        <v>41</v>
      </c>
      <c r="BK3" s="149"/>
      <c r="BL3" s="150"/>
      <c r="BM3" s="148" t="s">
        <v>43</v>
      </c>
      <c r="BN3" s="149"/>
      <c r="BO3" s="150"/>
      <c r="BP3" s="148" t="s">
        <v>45</v>
      </c>
      <c r="BQ3" s="149"/>
      <c r="BR3" s="150"/>
      <c r="BS3" s="148" t="s">
        <v>47</v>
      </c>
      <c r="BT3" s="149"/>
      <c r="BU3" s="150"/>
      <c r="BV3" s="148" t="s">
        <v>49</v>
      </c>
      <c r="BW3" s="149"/>
      <c r="BX3" s="150"/>
      <c r="BY3" s="148" t="s">
        <v>51</v>
      </c>
      <c r="BZ3" s="149"/>
      <c r="CA3" s="150"/>
      <c r="CB3" s="148" t="s">
        <v>53</v>
      </c>
      <c r="CC3" s="149"/>
      <c r="CD3" s="150"/>
      <c r="CE3" s="148" t="s">
        <v>55</v>
      </c>
      <c r="CF3" s="149"/>
      <c r="CG3" s="150"/>
      <c r="CH3" s="148" t="s">
        <v>57</v>
      </c>
      <c r="CI3" s="149"/>
      <c r="CJ3" s="150"/>
      <c r="CK3" s="148" t="s">
        <v>59</v>
      </c>
      <c r="CL3" s="149"/>
      <c r="CM3" s="150"/>
      <c r="CN3" s="148" t="s">
        <v>61</v>
      </c>
      <c r="CO3" s="149"/>
      <c r="CP3" s="150"/>
      <c r="CQ3" s="148" t="s">
        <v>63</v>
      </c>
      <c r="CR3" s="149"/>
      <c r="CS3" s="150"/>
      <c r="CT3" s="148" t="s">
        <v>65</v>
      </c>
      <c r="CU3" s="149"/>
      <c r="CV3" s="150"/>
      <c r="CW3" s="148" t="s">
        <v>67</v>
      </c>
      <c r="CX3" s="149"/>
      <c r="CY3" s="150"/>
      <c r="CZ3" s="148" t="s">
        <v>69</v>
      </c>
      <c r="DA3" s="149"/>
      <c r="DB3" s="150"/>
      <c r="DC3" s="148" t="s">
        <v>71</v>
      </c>
      <c r="DD3" s="149"/>
      <c r="DE3" s="150"/>
      <c r="DF3" s="148" t="s">
        <v>73</v>
      </c>
      <c r="DG3" s="149"/>
      <c r="DH3" s="150"/>
      <c r="DI3" s="148" t="s">
        <v>75</v>
      </c>
      <c r="DJ3" s="149"/>
      <c r="DK3" s="150"/>
      <c r="DL3" s="148" t="s">
        <v>77</v>
      </c>
      <c r="DM3" s="149"/>
      <c r="DN3" s="150"/>
      <c r="DO3" s="148" t="s">
        <v>77</v>
      </c>
      <c r="DP3" s="149"/>
      <c r="DQ3" s="150"/>
      <c r="DR3" s="148" t="s">
        <v>79</v>
      </c>
      <c r="DS3" s="149"/>
      <c r="DT3" s="150"/>
      <c r="DU3" s="148" t="s">
        <v>79</v>
      </c>
      <c r="DV3" s="149"/>
      <c r="DW3" s="150"/>
      <c r="DX3" s="148" t="s">
        <v>82</v>
      </c>
      <c r="DY3" s="149"/>
      <c r="DZ3" s="150"/>
      <c r="EA3" s="148" t="s">
        <v>84</v>
      </c>
      <c r="EB3" s="149"/>
      <c r="EC3" s="150"/>
      <c r="ED3" s="148" t="s">
        <v>86</v>
      </c>
      <c r="EE3" s="149"/>
      <c r="EF3" s="150"/>
      <c r="EG3" s="148" t="s">
        <v>88</v>
      </c>
      <c r="EH3" s="149"/>
      <c r="EI3" s="150"/>
      <c r="EJ3" s="148" t="s">
        <v>90</v>
      </c>
      <c r="EK3" s="149"/>
      <c r="EL3" s="150"/>
      <c r="EM3" s="148" t="s">
        <v>92</v>
      </c>
      <c r="EN3" s="149"/>
      <c r="EO3" s="150"/>
      <c r="EP3" s="148" t="s">
        <v>94</v>
      </c>
      <c r="EQ3" s="149"/>
      <c r="ER3" s="150"/>
      <c r="ES3" s="148" t="s">
        <v>96</v>
      </c>
      <c r="ET3" s="149"/>
      <c r="EU3" s="150"/>
      <c r="EV3" s="148" t="s">
        <v>98</v>
      </c>
      <c r="EW3" s="149"/>
      <c r="EX3" s="150"/>
      <c r="EY3" s="148" t="s">
        <v>98</v>
      </c>
      <c r="EZ3" s="149"/>
      <c r="FA3" s="150"/>
      <c r="FB3" s="148" t="s">
        <v>101</v>
      </c>
      <c r="FC3" s="149"/>
      <c r="FD3" s="150"/>
      <c r="FE3" s="148" t="s">
        <v>98</v>
      </c>
      <c r="FF3" s="149"/>
      <c r="FG3" s="150"/>
      <c r="FH3" s="148" t="s">
        <v>104</v>
      </c>
      <c r="FI3" s="149"/>
      <c r="FJ3" s="150"/>
      <c r="FK3" s="148" t="s">
        <v>106</v>
      </c>
      <c r="FL3" s="149"/>
      <c r="FM3" s="150"/>
      <c r="FN3" s="148" t="s">
        <v>108</v>
      </c>
      <c r="FO3" s="149"/>
      <c r="FP3" s="150"/>
    </row>
    <row r="4" spans="1:172" s="4" customFormat="1" ht="43.5" customHeight="1" x14ac:dyDescent="0.2">
      <c r="A4" s="44"/>
      <c r="B4" s="44"/>
      <c r="C4" s="22" t="s">
        <v>180</v>
      </c>
      <c r="D4" s="117"/>
      <c r="E4" s="45">
        <v>45200</v>
      </c>
      <c r="F4" s="45">
        <v>45566</v>
      </c>
      <c r="G4" s="45">
        <v>45931</v>
      </c>
      <c r="H4" s="45">
        <v>45200</v>
      </c>
      <c r="I4" s="45">
        <v>45566</v>
      </c>
      <c r="J4" s="45">
        <v>45931</v>
      </c>
      <c r="K4" s="45">
        <v>45200</v>
      </c>
      <c r="L4" s="45">
        <v>45566</v>
      </c>
      <c r="M4" s="45">
        <v>45931</v>
      </c>
      <c r="N4" s="45">
        <v>45200</v>
      </c>
      <c r="O4" s="45">
        <v>45566</v>
      </c>
      <c r="P4" s="45">
        <v>45931</v>
      </c>
      <c r="Q4" s="45">
        <v>45200</v>
      </c>
      <c r="R4" s="45">
        <v>45566</v>
      </c>
      <c r="S4" s="45">
        <v>45931</v>
      </c>
      <c r="T4" s="45">
        <v>45200</v>
      </c>
      <c r="U4" s="45">
        <v>45566</v>
      </c>
      <c r="V4" s="45">
        <v>45931</v>
      </c>
      <c r="W4" s="45">
        <v>45200</v>
      </c>
      <c r="X4" s="45">
        <v>45566</v>
      </c>
      <c r="Y4" s="45">
        <v>45931</v>
      </c>
      <c r="Z4" s="45">
        <v>45200</v>
      </c>
      <c r="AA4" s="45">
        <v>45566</v>
      </c>
      <c r="AB4" s="45">
        <v>45931</v>
      </c>
      <c r="AC4" s="45">
        <v>45200</v>
      </c>
      <c r="AD4" s="45">
        <v>45566</v>
      </c>
      <c r="AE4" s="45">
        <v>45931</v>
      </c>
      <c r="AF4" s="45">
        <v>45200</v>
      </c>
      <c r="AG4" s="45">
        <v>45566</v>
      </c>
      <c r="AH4" s="45">
        <v>45931</v>
      </c>
      <c r="AI4" s="45">
        <v>45200</v>
      </c>
      <c r="AJ4" s="45">
        <v>45566</v>
      </c>
      <c r="AK4" s="45">
        <v>45931</v>
      </c>
      <c r="AL4" s="45">
        <v>45200</v>
      </c>
      <c r="AM4" s="45">
        <v>45566</v>
      </c>
      <c r="AN4" s="45">
        <v>45931</v>
      </c>
      <c r="AO4" s="45">
        <v>45200</v>
      </c>
      <c r="AP4" s="45">
        <v>45566</v>
      </c>
      <c r="AQ4" s="45">
        <v>45931</v>
      </c>
      <c r="AR4" s="45">
        <v>45200</v>
      </c>
      <c r="AS4" s="45">
        <v>45566</v>
      </c>
      <c r="AT4" s="45">
        <v>45931</v>
      </c>
      <c r="AU4" s="45">
        <v>45200</v>
      </c>
      <c r="AV4" s="45">
        <v>45566</v>
      </c>
      <c r="AW4" s="45">
        <v>45931</v>
      </c>
      <c r="AX4" s="45">
        <v>45200</v>
      </c>
      <c r="AY4" s="45">
        <v>45566</v>
      </c>
      <c r="AZ4" s="45">
        <v>45931</v>
      </c>
      <c r="BA4" s="45">
        <v>45200</v>
      </c>
      <c r="BB4" s="45">
        <v>45566</v>
      </c>
      <c r="BC4" s="45">
        <v>45931</v>
      </c>
      <c r="BD4" s="45">
        <v>45200</v>
      </c>
      <c r="BE4" s="45">
        <v>45566</v>
      </c>
      <c r="BF4" s="45">
        <v>45931</v>
      </c>
      <c r="BG4" s="45">
        <v>45200</v>
      </c>
      <c r="BH4" s="45">
        <v>45566</v>
      </c>
      <c r="BI4" s="45">
        <v>45931</v>
      </c>
      <c r="BJ4" s="45">
        <v>45200</v>
      </c>
      <c r="BK4" s="45">
        <v>45566</v>
      </c>
      <c r="BL4" s="45">
        <v>45931</v>
      </c>
      <c r="BM4" s="45">
        <v>45200</v>
      </c>
      <c r="BN4" s="45">
        <v>45566</v>
      </c>
      <c r="BO4" s="45">
        <v>45931</v>
      </c>
      <c r="BP4" s="45">
        <v>45200</v>
      </c>
      <c r="BQ4" s="45">
        <v>45566</v>
      </c>
      <c r="BR4" s="45">
        <v>45931</v>
      </c>
      <c r="BS4" s="45">
        <v>45200</v>
      </c>
      <c r="BT4" s="45">
        <v>45566</v>
      </c>
      <c r="BU4" s="45">
        <v>45931</v>
      </c>
      <c r="BV4" s="45">
        <v>45200</v>
      </c>
      <c r="BW4" s="45">
        <v>45566</v>
      </c>
      <c r="BX4" s="45">
        <v>45931</v>
      </c>
      <c r="BY4" s="45">
        <v>45200</v>
      </c>
      <c r="BZ4" s="45">
        <v>45566</v>
      </c>
      <c r="CA4" s="45">
        <v>45931</v>
      </c>
      <c r="CB4" s="45">
        <v>45200</v>
      </c>
      <c r="CC4" s="45">
        <v>45566</v>
      </c>
      <c r="CD4" s="45">
        <v>45931</v>
      </c>
      <c r="CE4" s="45">
        <v>45200</v>
      </c>
      <c r="CF4" s="45">
        <v>45566</v>
      </c>
      <c r="CG4" s="45">
        <v>45931</v>
      </c>
      <c r="CH4" s="45">
        <v>45200</v>
      </c>
      <c r="CI4" s="45">
        <v>45566</v>
      </c>
      <c r="CJ4" s="45">
        <v>45931</v>
      </c>
      <c r="CK4" s="45">
        <v>45200</v>
      </c>
      <c r="CL4" s="45">
        <v>45566</v>
      </c>
      <c r="CM4" s="45">
        <v>45931</v>
      </c>
      <c r="CN4" s="45">
        <v>45200</v>
      </c>
      <c r="CO4" s="45">
        <v>45566</v>
      </c>
      <c r="CP4" s="45">
        <v>45931</v>
      </c>
      <c r="CQ4" s="45">
        <v>45200</v>
      </c>
      <c r="CR4" s="45">
        <v>45566</v>
      </c>
      <c r="CS4" s="45">
        <v>45931</v>
      </c>
      <c r="CT4" s="45">
        <v>45200</v>
      </c>
      <c r="CU4" s="45">
        <v>45566</v>
      </c>
      <c r="CV4" s="45">
        <v>45931</v>
      </c>
      <c r="CW4" s="45">
        <v>45200</v>
      </c>
      <c r="CX4" s="45">
        <v>45566</v>
      </c>
      <c r="CY4" s="45">
        <v>45931</v>
      </c>
      <c r="CZ4" s="45">
        <v>45200</v>
      </c>
      <c r="DA4" s="45">
        <v>45566</v>
      </c>
      <c r="DB4" s="45">
        <v>45931</v>
      </c>
      <c r="DC4" s="45">
        <v>45200</v>
      </c>
      <c r="DD4" s="45">
        <v>45566</v>
      </c>
      <c r="DE4" s="45">
        <v>45931</v>
      </c>
      <c r="DF4" s="45">
        <v>45200</v>
      </c>
      <c r="DG4" s="45">
        <v>45566</v>
      </c>
      <c r="DH4" s="45">
        <v>45931</v>
      </c>
      <c r="DI4" s="45">
        <v>45200</v>
      </c>
      <c r="DJ4" s="45">
        <v>45566</v>
      </c>
      <c r="DK4" s="45">
        <v>45931</v>
      </c>
      <c r="DL4" s="45">
        <v>45200</v>
      </c>
      <c r="DM4" s="45">
        <v>45566</v>
      </c>
      <c r="DN4" s="45">
        <v>45931</v>
      </c>
      <c r="DO4" s="45">
        <v>45200</v>
      </c>
      <c r="DP4" s="45">
        <v>45566</v>
      </c>
      <c r="DQ4" s="45">
        <v>45931</v>
      </c>
      <c r="DR4" s="45">
        <v>45200</v>
      </c>
      <c r="DS4" s="45">
        <v>45566</v>
      </c>
      <c r="DT4" s="45">
        <v>45931</v>
      </c>
      <c r="DU4" s="45">
        <v>45200</v>
      </c>
      <c r="DV4" s="45">
        <v>45566</v>
      </c>
      <c r="DW4" s="45">
        <v>45931</v>
      </c>
      <c r="DX4" s="45">
        <v>45200</v>
      </c>
      <c r="DY4" s="45">
        <v>45566</v>
      </c>
      <c r="DZ4" s="45">
        <v>45931</v>
      </c>
      <c r="EA4" s="45">
        <v>45200</v>
      </c>
      <c r="EB4" s="45">
        <v>45566</v>
      </c>
      <c r="EC4" s="45">
        <v>45931</v>
      </c>
      <c r="ED4" s="45">
        <v>45200</v>
      </c>
      <c r="EE4" s="45">
        <v>45566</v>
      </c>
      <c r="EF4" s="45">
        <v>45931</v>
      </c>
      <c r="EG4" s="45">
        <v>45200</v>
      </c>
      <c r="EH4" s="45">
        <v>45566</v>
      </c>
      <c r="EI4" s="45">
        <v>45931</v>
      </c>
      <c r="EJ4" s="45">
        <v>45200</v>
      </c>
      <c r="EK4" s="45">
        <v>45566</v>
      </c>
      <c r="EL4" s="45">
        <v>45931</v>
      </c>
      <c r="EM4" s="45">
        <v>45200</v>
      </c>
      <c r="EN4" s="45">
        <v>45566</v>
      </c>
      <c r="EO4" s="45">
        <v>45931</v>
      </c>
      <c r="EP4" s="45">
        <v>45200</v>
      </c>
      <c r="EQ4" s="45">
        <v>45566</v>
      </c>
      <c r="ER4" s="45">
        <v>45931</v>
      </c>
      <c r="ES4" s="45">
        <v>45200</v>
      </c>
      <c r="ET4" s="45">
        <v>45566</v>
      </c>
      <c r="EU4" s="45">
        <v>45931</v>
      </c>
      <c r="EV4" s="45">
        <v>45200</v>
      </c>
      <c r="EW4" s="45">
        <v>45566</v>
      </c>
      <c r="EX4" s="45">
        <v>45931</v>
      </c>
      <c r="EY4" s="45">
        <v>45200</v>
      </c>
      <c r="EZ4" s="45">
        <v>45566</v>
      </c>
      <c r="FA4" s="45">
        <v>45931</v>
      </c>
      <c r="FB4" s="45">
        <v>45200</v>
      </c>
      <c r="FC4" s="45">
        <v>45566</v>
      </c>
      <c r="FD4" s="45">
        <v>45931</v>
      </c>
      <c r="FE4" s="45">
        <v>45200</v>
      </c>
      <c r="FF4" s="45">
        <v>45566</v>
      </c>
      <c r="FG4" s="45">
        <v>45931</v>
      </c>
      <c r="FH4" s="45">
        <v>45200</v>
      </c>
      <c r="FI4" s="45">
        <v>45566</v>
      </c>
      <c r="FJ4" s="45">
        <v>45931</v>
      </c>
      <c r="FK4" s="45">
        <v>45200</v>
      </c>
      <c r="FL4" s="45">
        <v>45566</v>
      </c>
      <c r="FM4" s="45">
        <v>45931</v>
      </c>
      <c r="FN4" s="45">
        <v>45200</v>
      </c>
      <c r="FO4" s="45">
        <v>45566</v>
      </c>
      <c r="FP4" s="45">
        <v>45931</v>
      </c>
    </row>
    <row r="5" spans="1:172" s="6" customFormat="1" ht="13.5" customHeight="1" thickBot="1" x14ac:dyDescent="0.25">
      <c r="A5" s="47" t="s">
        <v>109</v>
      </c>
      <c r="B5" s="47" t="s">
        <v>168</v>
      </c>
      <c r="C5" s="22" t="s">
        <v>141</v>
      </c>
      <c r="D5" s="46"/>
      <c r="E5" s="63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4"/>
      <c r="CV5" s="64"/>
      <c r="CW5" s="64"/>
      <c r="CX5" s="64"/>
      <c r="CY5" s="64"/>
      <c r="CZ5" s="64"/>
      <c r="DA5" s="64"/>
      <c r="DB5" s="64"/>
      <c r="DC5" s="64"/>
      <c r="DD5" s="64"/>
      <c r="DE5" s="64"/>
      <c r="DF5" s="64"/>
      <c r="DG5" s="64"/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  <c r="DS5" s="64"/>
      <c r="DT5" s="64"/>
      <c r="DU5" s="64"/>
      <c r="DV5" s="64"/>
      <c r="DW5" s="64"/>
      <c r="DX5" s="64"/>
      <c r="DY5" s="64"/>
      <c r="DZ5" s="64"/>
      <c r="EA5" s="64"/>
      <c r="EB5" s="64"/>
      <c r="EC5" s="64"/>
      <c r="ED5" s="64"/>
      <c r="EE5" s="64"/>
      <c r="EF5" s="64"/>
      <c r="EG5" s="64"/>
      <c r="EH5" s="64"/>
      <c r="EI5" s="64"/>
      <c r="EJ5" s="64"/>
      <c r="EK5" s="64"/>
      <c r="EL5" s="64"/>
      <c r="EM5" s="64"/>
      <c r="EN5" s="64"/>
      <c r="EO5" s="64"/>
      <c r="EP5" s="64"/>
      <c r="EQ5" s="64"/>
      <c r="ER5" s="64"/>
      <c r="ES5" s="64"/>
      <c r="ET5" s="64"/>
      <c r="EU5" s="64"/>
      <c r="EV5" s="64"/>
      <c r="EW5" s="64"/>
      <c r="EX5" s="64"/>
      <c r="EY5" s="64"/>
      <c r="EZ5" s="64"/>
      <c r="FA5" s="64"/>
      <c r="FB5" s="64"/>
      <c r="FC5" s="64"/>
      <c r="FD5" s="64"/>
      <c r="FE5" s="64"/>
      <c r="FF5" s="64"/>
      <c r="FG5" s="64"/>
      <c r="FH5" s="64"/>
      <c r="FI5" s="64"/>
      <c r="FJ5" s="64"/>
      <c r="FK5" s="64"/>
      <c r="FL5" s="64"/>
      <c r="FM5" s="64"/>
      <c r="FN5" s="64"/>
      <c r="FO5" s="64"/>
      <c r="FP5" s="65"/>
    </row>
    <row r="6" spans="1:172" s="5" customFormat="1" ht="12" customHeight="1" thickTop="1" x14ac:dyDescent="0.2">
      <c r="A6" s="136" t="s">
        <v>172</v>
      </c>
      <c r="B6" s="34" t="s">
        <v>114</v>
      </c>
      <c r="C6" s="33" t="s">
        <v>113</v>
      </c>
      <c r="D6" s="54">
        <f>SUM(E6:FP6)</f>
        <v>0</v>
      </c>
      <c r="E6" s="66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8"/>
    </row>
    <row r="7" spans="1:172" s="5" customFormat="1" ht="12" customHeight="1" x14ac:dyDescent="0.2">
      <c r="A7" s="137"/>
      <c r="B7" s="34" t="s">
        <v>169</v>
      </c>
      <c r="C7" s="35" t="s">
        <v>154</v>
      </c>
      <c r="D7" s="54">
        <f t="shared" ref="D7:D39" si="0">SUM(E7:FP7)</f>
        <v>0</v>
      </c>
      <c r="E7" s="69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58"/>
      <c r="FB7" s="58"/>
      <c r="FC7" s="58"/>
      <c r="FD7" s="58"/>
      <c r="FE7" s="58"/>
      <c r="FF7" s="58"/>
      <c r="FG7" s="58"/>
      <c r="FH7" s="58"/>
      <c r="FI7" s="58"/>
      <c r="FJ7" s="58"/>
      <c r="FK7" s="58"/>
      <c r="FL7" s="58"/>
      <c r="FM7" s="58"/>
      <c r="FN7" s="58"/>
      <c r="FO7" s="58"/>
      <c r="FP7" s="70"/>
    </row>
    <row r="8" spans="1:172" s="5" customFormat="1" ht="12" customHeight="1" x14ac:dyDescent="0.2">
      <c r="A8" s="137"/>
      <c r="B8" s="34" t="s">
        <v>170</v>
      </c>
      <c r="C8" s="33" t="s">
        <v>110</v>
      </c>
      <c r="D8" s="54">
        <f t="shared" si="0"/>
        <v>0</v>
      </c>
      <c r="E8" s="71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  <c r="EK8" s="59"/>
      <c r="EL8" s="59"/>
      <c r="EM8" s="59"/>
      <c r="EN8" s="59"/>
      <c r="EO8" s="59"/>
      <c r="EP8" s="59"/>
      <c r="EQ8" s="59"/>
      <c r="ER8" s="59"/>
      <c r="ES8" s="59"/>
      <c r="ET8" s="59"/>
      <c r="EU8" s="59"/>
      <c r="EV8" s="59"/>
      <c r="EW8" s="59"/>
      <c r="EX8" s="59"/>
      <c r="EY8" s="59"/>
      <c r="EZ8" s="59"/>
      <c r="FA8" s="59"/>
      <c r="FB8" s="59"/>
      <c r="FC8" s="59"/>
      <c r="FD8" s="59"/>
      <c r="FE8" s="59"/>
      <c r="FF8" s="59"/>
      <c r="FG8" s="59"/>
      <c r="FH8" s="59"/>
      <c r="FI8" s="59"/>
      <c r="FJ8" s="59"/>
      <c r="FK8" s="59"/>
      <c r="FL8" s="59"/>
      <c r="FM8" s="59"/>
      <c r="FN8" s="59"/>
      <c r="FO8" s="59"/>
      <c r="FP8" s="72"/>
    </row>
    <row r="9" spans="1:172" s="5" customFormat="1" ht="12" customHeight="1" x14ac:dyDescent="0.2">
      <c r="A9" s="137"/>
      <c r="B9" s="34" t="s">
        <v>144</v>
      </c>
      <c r="C9" s="33" t="s">
        <v>151</v>
      </c>
      <c r="D9" s="54">
        <f t="shared" si="0"/>
        <v>0</v>
      </c>
      <c r="E9" s="71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59"/>
      <c r="CV9" s="59"/>
      <c r="CW9" s="59"/>
      <c r="CX9" s="59"/>
      <c r="CY9" s="59"/>
      <c r="CZ9" s="59"/>
      <c r="DA9" s="59"/>
      <c r="DB9" s="59"/>
      <c r="DC9" s="59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  <c r="DT9" s="59"/>
      <c r="DU9" s="59"/>
      <c r="DV9" s="59"/>
      <c r="DW9" s="59"/>
      <c r="DX9" s="59"/>
      <c r="DY9" s="59"/>
      <c r="DZ9" s="59"/>
      <c r="EA9" s="59"/>
      <c r="EB9" s="59"/>
      <c r="EC9" s="59"/>
      <c r="ED9" s="59"/>
      <c r="EE9" s="59"/>
      <c r="EF9" s="59"/>
      <c r="EG9" s="59"/>
      <c r="EH9" s="59"/>
      <c r="EI9" s="59"/>
      <c r="EJ9" s="59"/>
      <c r="EK9" s="59"/>
      <c r="EL9" s="59"/>
      <c r="EM9" s="59"/>
      <c r="EN9" s="59"/>
      <c r="EO9" s="59"/>
      <c r="EP9" s="59"/>
      <c r="EQ9" s="59"/>
      <c r="ER9" s="59"/>
      <c r="ES9" s="59"/>
      <c r="ET9" s="59"/>
      <c r="EU9" s="59"/>
      <c r="EV9" s="59"/>
      <c r="EW9" s="59"/>
      <c r="EX9" s="59"/>
      <c r="EY9" s="59"/>
      <c r="EZ9" s="59"/>
      <c r="FA9" s="59"/>
      <c r="FB9" s="59"/>
      <c r="FC9" s="59"/>
      <c r="FD9" s="59"/>
      <c r="FE9" s="59"/>
      <c r="FF9" s="59"/>
      <c r="FG9" s="59"/>
      <c r="FH9" s="59"/>
      <c r="FI9" s="59"/>
      <c r="FJ9" s="59"/>
      <c r="FK9" s="59"/>
      <c r="FL9" s="59"/>
      <c r="FM9" s="59"/>
      <c r="FN9" s="59"/>
      <c r="FO9" s="59"/>
      <c r="FP9" s="72"/>
    </row>
    <row r="10" spans="1:172" s="5" customFormat="1" ht="12" customHeight="1" x14ac:dyDescent="0.2">
      <c r="A10" s="137"/>
      <c r="B10" s="34" t="s">
        <v>112</v>
      </c>
      <c r="C10" s="33" t="s">
        <v>111</v>
      </c>
      <c r="D10" s="54">
        <f t="shared" si="0"/>
        <v>0</v>
      </c>
      <c r="E10" s="71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  <c r="CT10" s="59"/>
      <c r="CU10" s="59"/>
      <c r="CV10" s="59"/>
      <c r="CW10" s="59"/>
      <c r="CX10" s="59"/>
      <c r="CY10" s="59"/>
      <c r="CZ10" s="59"/>
      <c r="DA10" s="59"/>
      <c r="DB10" s="59"/>
      <c r="DC10" s="59"/>
      <c r="DD10" s="59"/>
      <c r="DE10" s="59"/>
      <c r="DF10" s="59"/>
      <c r="DG10" s="59"/>
      <c r="DH10" s="59"/>
      <c r="DI10" s="59"/>
      <c r="DJ10" s="59"/>
      <c r="DK10" s="59"/>
      <c r="DL10" s="59"/>
      <c r="DM10" s="59"/>
      <c r="DN10" s="59"/>
      <c r="DO10" s="59"/>
      <c r="DP10" s="59"/>
      <c r="DQ10" s="59"/>
      <c r="DR10" s="59"/>
      <c r="DS10" s="59"/>
      <c r="DT10" s="59"/>
      <c r="DU10" s="59"/>
      <c r="DV10" s="59"/>
      <c r="DW10" s="59"/>
      <c r="DX10" s="59"/>
      <c r="DY10" s="59"/>
      <c r="DZ10" s="59"/>
      <c r="EA10" s="59"/>
      <c r="EB10" s="59"/>
      <c r="EC10" s="59"/>
      <c r="ED10" s="59"/>
      <c r="EE10" s="59"/>
      <c r="EF10" s="59"/>
      <c r="EG10" s="59"/>
      <c r="EH10" s="59"/>
      <c r="EI10" s="59"/>
      <c r="EJ10" s="59"/>
      <c r="EK10" s="59"/>
      <c r="EL10" s="59"/>
      <c r="EM10" s="59"/>
      <c r="EN10" s="59"/>
      <c r="EO10" s="59"/>
      <c r="EP10" s="59"/>
      <c r="EQ10" s="59"/>
      <c r="ER10" s="59"/>
      <c r="ES10" s="59"/>
      <c r="ET10" s="59"/>
      <c r="EU10" s="59"/>
      <c r="EV10" s="59"/>
      <c r="EW10" s="59"/>
      <c r="EX10" s="59"/>
      <c r="EY10" s="59"/>
      <c r="EZ10" s="59"/>
      <c r="FA10" s="59"/>
      <c r="FB10" s="59"/>
      <c r="FC10" s="59"/>
      <c r="FD10" s="59"/>
      <c r="FE10" s="59"/>
      <c r="FF10" s="59"/>
      <c r="FG10" s="59"/>
      <c r="FH10" s="59"/>
      <c r="FI10" s="59"/>
      <c r="FJ10" s="59"/>
      <c r="FK10" s="59"/>
      <c r="FL10" s="59"/>
      <c r="FM10" s="59"/>
      <c r="FN10" s="59"/>
      <c r="FO10" s="59"/>
      <c r="FP10" s="72"/>
    </row>
    <row r="11" spans="1:172" s="5" customFormat="1" ht="12" customHeight="1" x14ac:dyDescent="0.2">
      <c r="A11" s="137"/>
      <c r="B11" s="34" t="s">
        <v>181</v>
      </c>
      <c r="C11" s="33" t="s">
        <v>164</v>
      </c>
      <c r="D11" s="54">
        <f t="shared" si="0"/>
        <v>0</v>
      </c>
      <c r="E11" s="71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59"/>
      <c r="CR11" s="59"/>
      <c r="CS11" s="59"/>
      <c r="CT11" s="59"/>
      <c r="CU11" s="59"/>
      <c r="CV11" s="59"/>
      <c r="CW11" s="59"/>
      <c r="CX11" s="59"/>
      <c r="CY11" s="59"/>
      <c r="CZ11" s="59"/>
      <c r="DA11" s="59"/>
      <c r="DB11" s="59"/>
      <c r="DC11" s="59"/>
      <c r="DD11" s="59"/>
      <c r="DE11" s="59"/>
      <c r="DF11" s="59"/>
      <c r="DG11" s="59"/>
      <c r="DH11" s="59"/>
      <c r="DI11" s="59"/>
      <c r="DJ11" s="59"/>
      <c r="DK11" s="59"/>
      <c r="DL11" s="59"/>
      <c r="DM11" s="59"/>
      <c r="DN11" s="59"/>
      <c r="DO11" s="59"/>
      <c r="DP11" s="59"/>
      <c r="DQ11" s="59"/>
      <c r="DR11" s="59"/>
      <c r="DS11" s="59"/>
      <c r="DT11" s="59"/>
      <c r="DU11" s="59"/>
      <c r="DV11" s="59"/>
      <c r="DW11" s="59"/>
      <c r="DX11" s="59"/>
      <c r="DY11" s="59"/>
      <c r="DZ11" s="59"/>
      <c r="EA11" s="59"/>
      <c r="EB11" s="59"/>
      <c r="EC11" s="59"/>
      <c r="ED11" s="59"/>
      <c r="EE11" s="59"/>
      <c r="EF11" s="59"/>
      <c r="EG11" s="59"/>
      <c r="EH11" s="59"/>
      <c r="EI11" s="59"/>
      <c r="EJ11" s="59"/>
      <c r="EK11" s="59"/>
      <c r="EL11" s="59"/>
      <c r="EM11" s="59"/>
      <c r="EN11" s="59"/>
      <c r="EO11" s="59"/>
      <c r="EP11" s="59"/>
      <c r="EQ11" s="59"/>
      <c r="ER11" s="59"/>
      <c r="ES11" s="59"/>
      <c r="ET11" s="59"/>
      <c r="EU11" s="59"/>
      <c r="EV11" s="59"/>
      <c r="EW11" s="59"/>
      <c r="EX11" s="59"/>
      <c r="EY11" s="59"/>
      <c r="EZ11" s="59"/>
      <c r="FA11" s="59"/>
      <c r="FB11" s="59"/>
      <c r="FC11" s="59"/>
      <c r="FD11" s="59"/>
      <c r="FE11" s="59"/>
      <c r="FF11" s="59"/>
      <c r="FG11" s="59"/>
      <c r="FH11" s="59"/>
      <c r="FI11" s="59"/>
      <c r="FJ11" s="59"/>
      <c r="FK11" s="59"/>
      <c r="FL11" s="59"/>
      <c r="FM11" s="59"/>
      <c r="FN11" s="59"/>
      <c r="FO11" s="59"/>
      <c r="FP11" s="72"/>
    </row>
    <row r="12" spans="1:172" s="3" customFormat="1" ht="12" customHeight="1" x14ac:dyDescent="0.2">
      <c r="A12" s="137"/>
      <c r="B12" s="34" t="s">
        <v>159</v>
      </c>
      <c r="C12" s="35" t="s">
        <v>156</v>
      </c>
      <c r="D12" s="54">
        <f t="shared" si="0"/>
        <v>0</v>
      </c>
      <c r="E12" s="69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8"/>
      <c r="DX12" s="58"/>
      <c r="DY12" s="58"/>
      <c r="DZ12" s="58"/>
      <c r="EA12" s="58"/>
      <c r="EB12" s="58"/>
      <c r="EC12" s="58"/>
      <c r="ED12" s="58"/>
      <c r="EE12" s="58"/>
      <c r="EF12" s="58"/>
      <c r="EG12" s="58"/>
      <c r="EH12" s="58"/>
      <c r="EI12" s="58"/>
      <c r="EJ12" s="58"/>
      <c r="EK12" s="58"/>
      <c r="EL12" s="58"/>
      <c r="EM12" s="58"/>
      <c r="EN12" s="58"/>
      <c r="EO12" s="58"/>
      <c r="EP12" s="58"/>
      <c r="EQ12" s="58"/>
      <c r="ER12" s="58"/>
      <c r="ES12" s="58"/>
      <c r="ET12" s="58"/>
      <c r="EU12" s="58"/>
      <c r="EV12" s="58"/>
      <c r="EW12" s="58"/>
      <c r="EX12" s="58"/>
      <c r="EY12" s="58"/>
      <c r="EZ12" s="58"/>
      <c r="FA12" s="58"/>
      <c r="FB12" s="58"/>
      <c r="FC12" s="58"/>
      <c r="FD12" s="58"/>
      <c r="FE12" s="58"/>
      <c r="FF12" s="58"/>
      <c r="FG12" s="58"/>
      <c r="FH12" s="58"/>
      <c r="FI12" s="58"/>
      <c r="FJ12" s="58"/>
      <c r="FK12" s="58"/>
      <c r="FL12" s="58"/>
      <c r="FM12" s="58"/>
      <c r="FN12" s="58"/>
      <c r="FO12" s="58"/>
      <c r="FP12" s="70"/>
    </row>
    <row r="13" spans="1:172" s="3" customFormat="1" ht="12" customHeight="1" x14ac:dyDescent="0.2">
      <c r="A13" s="137"/>
      <c r="B13" s="36" t="s">
        <v>160</v>
      </c>
      <c r="C13" s="35" t="s">
        <v>165</v>
      </c>
      <c r="D13" s="54">
        <f t="shared" si="0"/>
        <v>0</v>
      </c>
      <c r="E13" s="69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8"/>
      <c r="DX13" s="58"/>
      <c r="DY13" s="58"/>
      <c r="DZ13" s="58"/>
      <c r="EA13" s="58"/>
      <c r="EB13" s="58"/>
      <c r="EC13" s="58"/>
      <c r="ED13" s="58"/>
      <c r="EE13" s="58"/>
      <c r="EF13" s="58"/>
      <c r="EG13" s="58"/>
      <c r="EH13" s="58"/>
      <c r="EI13" s="58"/>
      <c r="EJ13" s="58"/>
      <c r="EK13" s="58"/>
      <c r="EL13" s="58"/>
      <c r="EM13" s="58"/>
      <c r="EN13" s="58"/>
      <c r="EO13" s="58"/>
      <c r="EP13" s="58"/>
      <c r="EQ13" s="58"/>
      <c r="ER13" s="58"/>
      <c r="ES13" s="58"/>
      <c r="ET13" s="58"/>
      <c r="EU13" s="58"/>
      <c r="EV13" s="58"/>
      <c r="EW13" s="58"/>
      <c r="EX13" s="58"/>
      <c r="EY13" s="58"/>
      <c r="EZ13" s="58"/>
      <c r="FA13" s="58"/>
      <c r="FB13" s="58"/>
      <c r="FC13" s="58"/>
      <c r="FD13" s="58"/>
      <c r="FE13" s="58"/>
      <c r="FF13" s="58"/>
      <c r="FG13" s="58"/>
      <c r="FH13" s="58"/>
      <c r="FI13" s="58"/>
      <c r="FJ13" s="58"/>
      <c r="FK13" s="58"/>
      <c r="FL13" s="58"/>
      <c r="FM13" s="58"/>
      <c r="FN13" s="58"/>
      <c r="FO13" s="58"/>
      <c r="FP13" s="70"/>
    </row>
    <row r="14" spans="1:172" s="3" customFormat="1" ht="12" customHeight="1" x14ac:dyDescent="0.2">
      <c r="A14" s="137"/>
      <c r="B14" s="36" t="s">
        <v>161</v>
      </c>
      <c r="C14" s="35" t="s">
        <v>166</v>
      </c>
      <c r="D14" s="54">
        <f t="shared" si="0"/>
        <v>0</v>
      </c>
      <c r="E14" s="69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58"/>
      <c r="DY14" s="58"/>
      <c r="DZ14" s="58"/>
      <c r="EA14" s="58"/>
      <c r="EB14" s="58"/>
      <c r="EC14" s="58"/>
      <c r="ED14" s="58"/>
      <c r="EE14" s="58"/>
      <c r="EF14" s="58"/>
      <c r="EG14" s="58"/>
      <c r="EH14" s="58"/>
      <c r="EI14" s="58"/>
      <c r="EJ14" s="58"/>
      <c r="EK14" s="58"/>
      <c r="EL14" s="58"/>
      <c r="EM14" s="58"/>
      <c r="EN14" s="58"/>
      <c r="EO14" s="58"/>
      <c r="EP14" s="58"/>
      <c r="EQ14" s="58"/>
      <c r="ER14" s="58"/>
      <c r="ES14" s="58"/>
      <c r="ET14" s="58"/>
      <c r="EU14" s="58"/>
      <c r="EV14" s="58"/>
      <c r="EW14" s="58"/>
      <c r="EX14" s="58"/>
      <c r="EY14" s="58"/>
      <c r="EZ14" s="58"/>
      <c r="FA14" s="58"/>
      <c r="FB14" s="58"/>
      <c r="FC14" s="58"/>
      <c r="FD14" s="58"/>
      <c r="FE14" s="58"/>
      <c r="FF14" s="58"/>
      <c r="FG14" s="58"/>
      <c r="FH14" s="58"/>
      <c r="FI14" s="58"/>
      <c r="FJ14" s="58"/>
      <c r="FK14" s="58"/>
      <c r="FL14" s="58"/>
      <c r="FM14" s="58"/>
      <c r="FN14" s="58"/>
      <c r="FO14" s="58"/>
      <c r="FP14" s="70"/>
    </row>
    <row r="15" spans="1:172" s="3" customFormat="1" ht="12" customHeight="1" thickBot="1" x14ac:dyDescent="0.25">
      <c r="A15" s="138"/>
      <c r="B15" s="36" t="s">
        <v>162</v>
      </c>
      <c r="C15" s="35" t="s">
        <v>167</v>
      </c>
      <c r="D15" s="54">
        <f t="shared" si="0"/>
        <v>0</v>
      </c>
      <c r="E15" s="73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  <c r="DV15" s="74"/>
      <c r="DW15" s="74"/>
      <c r="DX15" s="74"/>
      <c r="DY15" s="74"/>
      <c r="DZ15" s="74"/>
      <c r="EA15" s="74"/>
      <c r="EB15" s="74"/>
      <c r="EC15" s="74"/>
      <c r="ED15" s="74"/>
      <c r="EE15" s="74"/>
      <c r="EF15" s="74"/>
      <c r="EG15" s="74"/>
      <c r="EH15" s="74"/>
      <c r="EI15" s="74"/>
      <c r="EJ15" s="74"/>
      <c r="EK15" s="74"/>
      <c r="EL15" s="74"/>
      <c r="EM15" s="74"/>
      <c r="EN15" s="74"/>
      <c r="EO15" s="74"/>
      <c r="EP15" s="74"/>
      <c r="EQ15" s="74"/>
      <c r="ER15" s="74"/>
      <c r="ES15" s="74"/>
      <c r="ET15" s="74"/>
      <c r="EU15" s="74"/>
      <c r="EV15" s="74"/>
      <c r="EW15" s="74"/>
      <c r="EX15" s="74"/>
      <c r="EY15" s="74"/>
      <c r="EZ15" s="74"/>
      <c r="FA15" s="74"/>
      <c r="FB15" s="74"/>
      <c r="FC15" s="7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5"/>
    </row>
    <row r="16" spans="1:172" s="3" customFormat="1" ht="12" customHeight="1" thickTop="1" thickBot="1" x14ac:dyDescent="0.25">
      <c r="A16" s="121" t="s">
        <v>178</v>
      </c>
      <c r="B16" s="122"/>
      <c r="C16" s="123"/>
      <c r="D16" s="30">
        <f>SUM(E16:FP16)</f>
        <v>0</v>
      </c>
      <c r="E16" s="76">
        <f>SUM(E6:E15)</f>
        <v>0</v>
      </c>
      <c r="F16" s="76">
        <f t="shared" ref="F16:BQ16" si="1">SUM(F6:F15)</f>
        <v>0</v>
      </c>
      <c r="G16" s="76">
        <f t="shared" si="1"/>
        <v>0</v>
      </c>
      <c r="H16" s="76">
        <f t="shared" si="1"/>
        <v>0</v>
      </c>
      <c r="I16" s="76">
        <f t="shared" si="1"/>
        <v>0</v>
      </c>
      <c r="J16" s="76">
        <f t="shared" si="1"/>
        <v>0</v>
      </c>
      <c r="K16" s="76">
        <f t="shared" si="1"/>
        <v>0</v>
      </c>
      <c r="L16" s="76">
        <f t="shared" si="1"/>
        <v>0</v>
      </c>
      <c r="M16" s="76">
        <f t="shared" si="1"/>
        <v>0</v>
      </c>
      <c r="N16" s="76">
        <f t="shared" si="1"/>
        <v>0</v>
      </c>
      <c r="O16" s="76">
        <f t="shared" si="1"/>
        <v>0</v>
      </c>
      <c r="P16" s="76">
        <f t="shared" si="1"/>
        <v>0</v>
      </c>
      <c r="Q16" s="76">
        <f t="shared" si="1"/>
        <v>0</v>
      </c>
      <c r="R16" s="76">
        <f t="shared" si="1"/>
        <v>0</v>
      </c>
      <c r="S16" s="76">
        <f t="shared" si="1"/>
        <v>0</v>
      </c>
      <c r="T16" s="76">
        <f t="shared" si="1"/>
        <v>0</v>
      </c>
      <c r="U16" s="76">
        <f t="shared" si="1"/>
        <v>0</v>
      </c>
      <c r="V16" s="76">
        <f t="shared" si="1"/>
        <v>0</v>
      </c>
      <c r="W16" s="76">
        <f t="shared" si="1"/>
        <v>0</v>
      </c>
      <c r="X16" s="76">
        <f t="shared" si="1"/>
        <v>0</v>
      </c>
      <c r="Y16" s="76">
        <f t="shared" si="1"/>
        <v>0</v>
      </c>
      <c r="Z16" s="76">
        <f t="shared" si="1"/>
        <v>0</v>
      </c>
      <c r="AA16" s="76">
        <f t="shared" si="1"/>
        <v>0</v>
      </c>
      <c r="AB16" s="76">
        <f t="shared" si="1"/>
        <v>0</v>
      </c>
      <c r="AC16" s="76">
        <f t="shared" si="1"/>
        <v>0</v>
      </c>
      <c r="AD16" s="76">
        <f t="shared" si="1"/>
        <v>0</v>
      </c>
      <c r="AE16" s="76">
        <f t="shared" si="1"/>
        <v>0</v>
      </c>
      <c r="AF16" s="76">
        <f t="shared" si="1"/>
        <v>0</v>
      </c>
      <c r="AG16" s="76">
        <f t="shared" si="1"/>
        <v>0</v>
      </c>
      <c r="AH16" s="76">
        <f t="shared" si="1"/>
        <v>0</v>
      </c>
      <c r="AI16" s="76">
        <f t="shared" si="1"/>
        <v>0</v>
      </c>
      <c r="AJ16" s="76">
        <f t="shared" si="1"/>
        <v>0</v>
      </c>
      <c r="AK16" s="76">
        <f t="shared" si="1"/>
        <v>0</v>
      </c>
      <c r="AL16" s="76">
        <f t="shared" si="1"/>
        <v>0</v>
      </c>
      <c r="AM16" s="76">
        <f t="shared" si="1"/>
        <v>0</v>
      </c>
      <c r="AN16" s="76">
        <f t="shared" si="1"/>
        <v>0</v>
      </c>
      <c r="AO16" s="76">
        <f t="shared" si="1"/>
        <v>0</v>
      </c>
      <c r="AP16" s="76">
        <f t="shared" si="1"/>
        <v>0</v>
      </c>
      <c r="AQ16" s="76">
        <f t="shared" si="1"/>
        <v>0</v>
      </c>
      <c r="AR16" s="76">
        <f t="shared" si="1"/>
        <v>0</v>
      </c>
      <c r="AS16" s="76">
        <f t="shared" si="1"/>
        <v>0</v>
      </c>
      <c r="AT16" s="76">
        <f t="shared" si="1"/>
        <v>0</v>
      </c>
      <c r="AU16" s="76">
        <f t="shared" si="1"/>
        <v>0</v>
      </c>
      <c r="AV16" s="76">
        <f t="shared" si="1"/>
        <v>0</v>
      </c>
      <c r="AW16" s="76">
        <f t="shared" si="1"/>
        <v>0</v>
      </c>
      <c r="AX16" s="76">
        <f t="shared" si="1"/>
        <v>0</v>
      </c>
      <c r="AY16" s="76">
        <f t="shared" si="1"/>
        <v>0</v>
      </c>
      <c r="AZ16" s="76">
        <f t="shared" si="1"/>
        <v>0</v>
      </c>
      <c r="BA16" s="76">
        <f t="shared" si="1"/>
        <v>0</v>
      </c>
      <c r="BB16" s="76">
        <f t="shared" si="1"/>
        <v>0</v>
      </c>
      <c r="BC16" s="76">
        <f t="shared" si="1"/>
        <v>0</v>
      </c>
      <c r="BD16" s="76">
        <f t="shared" si="1"/>
        <v>0</v>
      </c>
      <c r="BE16" s="76">
        <f t="shared" si="1"/>
        <v>0</v>
      </c>
      <c r="BF16" s="76">
        <f t="shared" si="1"/>
        <v>0</v>
      </c>
      <c r="BG16" s="76">
        <f t="shared" si="1"/>
        <v>0</v>
      </c>
      <c r="BH16" s="76">
        <f t="shared" si="1"/>
        <v>0</v>
      </c>
      <c r="BI16" s="76">
        <f t="shared" si="1"/>
        <v>0</v>
      </c>
      <c r="BJ16" s="76">
        <f t="shared" si="1"/>
        <v>0</v>
      </c>
      <c r="BK16" s="76">
        <f t="shared" si="1"/>
        <v>0</v>
      </c>
      <c r="BL16" s="76">
        <f t="shared" si="1"/>
        <v>0</v>
      </c>
      <c r="BM16" s="76">
        <f t="shared" si="1"/>
        <v>0</v>
      </c>
      <c r="BN16" s="76">
        <f t="shared" si="1"/>
        <v>0</v>
      </c>
      <c r="BO16" s="76">
        <f t="shared" si="1"/>
        <v>0</v>
      </c>
      <c r="BP16" s="76">
        <f t="shared" si="1"/>
        <v>0</v>
      </c>
      <c r="BQ16" s="76">
        <f t="shared" si="1"/>
        <v>0</v>
      </c>
      <c r="BR16" s="76">
        <f t="shared" ref="BR16:EC16" si="2">SUM(BR6:BR15)</f>
        <v>0</v>
      </c>
      <c r="BS16" s="76">
        <f t="shared" si="2"/>
        <v>0</v>
      </c>
      <c r="BT16" s="76">
        <f t="shared" si="2"/>
        <v>0</v>
      </c>
      <c r="BU16" s="76">
        <f t="shared" si="2"/>
        <v>0</v>
      </c>
      <c r="BV16" s="76">
        <f t="shared" si="2"/>
        <v>0</v>
      </c>
      <c r="BW16" s="76">
        <f t="shared" si="2"/>
        <v>0</v>
      </c>
      <c r="BX16" s="76">
        <f t="shared" si="2"/>
        <v>0</v>
      </c>
      <c r="BY16" s="76">
        <f t="shared" si="2"/>
        <v>0</v>
      </c>
      <c r="BZ16" s="76">
        <f t="shared" si="2"/>
        <v>0</v>
      </c>
      <c r="CA16" s="76">
        <f t="shared" si="2"/>
        <v>0</v>
      </c>
      <c r="CB16" s="76">
        <f t="shared" si="2"/>
        <v>0</v>
      </c>
      <c r="CC16" s="76">
        <f t="shared" si="2"/>
        <v>0</v>
      </c>
      <c r="CD16" s="76">
        <f t="shared" si="2"/>
        <v>0</v>
      </c>
      <c r="CE16" s="76">
        <f t="shared" si="2"/>
        <v>0</v>
      </c>
      <c r="CF16" s="76">
        <f t="shared" si="2"/>
        <v>0</v>
      </c>
      <c r="CG16" s="76">
        <f t="shared" si="2"/>
        <v>0</v>
      </c>
      <c r="CH16" s="76">
        <f t="shared" si="2"/>
        <v>0</v>
      </c>
      <c r="CI16" s="76">
        <f t="shared" si="2"/>
        <v>0</v>
      </c>
      <c r="CJ16" s="76">
        <f t="shared" si="2"/>
        <v>0</v>
      </c>
      <c r="CK16" s="76">
        <f t="shared" si="2"/>
        <v>0</v>
      </c>
      <c r="CL16" s="76">
        <f t="shared" si="2"/>
        <v>0</v>
      </c>
      <c r="CM16" s="76">
        <f t="shared" si="2"/>
        <v>0</v>
      </c>
      <c r="CN16" s="76">
        <f t="shared" si="2"/>
        <v>0</v>
      </c>
      <c r="CO16" s="76">
        <f t="shared" si="2"/>
        <v>0</v>
      </c>
      <c r="CP16" s="76">
        <f t="shared" si="2"/>
        <v>0</v>
      </c>
      <c r="CQ16" s="76">
        <f t="shared" si="2"/>
        <v>0</v>
      </c>
      <c r="CR16" s="76">
        <f t="shared" si="2"/>
        <v>0</v>
      </c>
      <c r="CS16" s="76">
        <f t="shared" si="2"/>
        <v>0</v>
      </c>
      <c r="CT16" s="76">
        <f t="shared" si="2"/>
        <v>0</v>
      </c>
      <c r="CU16" s="76">
        <f t="shared" si="2"/>
        <v>0</v>
      </c>
      <c r="CV16" s="76">
        <f t="shared" si="2"/>
        <v>0</v>
      </c>
      <c r="CW16" s="76">
        <f t="shared" si="2"/>
        <v>0</v>
      </c>
      <c r="CX16" s="76">
        <f t="shared" si="2"/>
        <v>0</v>
      </c>
      <c r="CY16" s="76">
        <f t="shared" si="2"/>
        <v>0</v>
      </c>
      <c r="CZ16" s="76">
        <f t="shared" si="2"/>
        <v>0</v>
      </c>
      <c r="DA16" s="76">
        <f t="shared" si="2"/>
        <v>0</v>
      </c>
      <c r="DB16" s="76">
        <f t="shared" si="2"/>
        <v>0</v>
      </c>
      <c r="DC16" s="76">
        <f t="shared" si="2"/>
        <v>0</v>
      </c>
      <c r="DD16" s="76">
        <f t="shared" si="2"/>
        <v>0</v>
      </c>
      <c r="DE16" s="76">
        <f t="shared" si="2"/>
        <v>0</v>
      </c>
      <c r="DF16" s="76">
        <f t="shared" si="2"/>
        <v>0</v>
      </c>
      <c r="DG16" s="76">
        <f t="shared" si="2"/>
        <v>0</v>
      </c>
      <c r="DH16" s="76">
        <f t="shared" si="2"/>
        <v>0</v>
      </c>
      <c r="DI16" s="76">
        <f t="shared" si="2"/>
        <v>0</v>
      </c>
      <c r="DJ16" s="76">
        <f t="shared" si="2"/>
        <v>0</v>
      </c>
      <c r="DK16" s="76">
        <f t="shared" si="2"/>
        <v>0</v>
      </c>
      <c r="DL16" s="76">
        <f t="shared" si="2"/>
        <v>0</v>
      </c>
      <c r="DM16" s="76">
        <f t="shared" si="2"/>
        <v>0</v>
      </c>
      <c r="DN16" s="76">
        <f t="shared" si="2"/>
        <v>0</v>
      </c>
      <c r="DO16" s="76">
        <f t="shared" si="2"/>
        <v>0</v>
      </c>
      <c r="DP16" s="76">
        <f t="shared" si="2"/>
        <v>0</v>
      </c>
      <c r="DQ16" s="76">
        <f t="shared" si="2"/>
        <v>0</v>
      </c>
      <c r="DR16" s="76">
        <f t="shared" si="2"/>
        <v>0</v>
      </c>
      <c r="DS16" s="76">
        <f t="shared" si="2"/>
        <v>0</v>
      </c>
      <c r="DT16" s="76">
        <f t="shared" si="2"/>
        <v>0</v>
      </c>
      <c r="DU16" s="76">
        <f t="shared" si="2"/>
        <v>0</v>
      </c>
      <c r="DV16" s="76">
        <f t="shared" si="2"/>
        <v>0</v>
      </c>
      <c r="DW16" s="76">
        <f t="shared" si="2"/>
        <v>0</v>
      </c>
      <c r="DX16" s="76">
        <f t="shared" si="2"/>
        <v>0</v>
      </c>
      <c r="DY16" s="76">
        <f t="shared" si="2"/>
        <v>0</v>
      </c>
      <c r="DZ16" s="76">
        <f t="shared" si="2"/>
        <v>0</v>
      </c>
      <c r="EA16" s="76">
        <f t="shared" si="2"/>
        <v>0</v>
      </c>
      <c r="EB16" s="76">
        <f t="shared" si="2"/>
        <v>0</v>
      </c>
      <c r="EC16" s="76">
        <f t="shared" si="2"/>
        <v>0</v>
      </c>
      <c r="ED16" s="76">
        <f t="shared" ref="ED16:FP16" si="3">SUM(ED6:ED15)</f>
        <v>0</v>
      </c>
      <c r="EE16" s="76">
        <f t="shared" si="3"/>
        <v>0</v>
      </c>
      <c r="EF16" s="76">
        <f t="shared" si="3"/>
        <v>0</v>
      </c>
      <c r="EG16" s="76">
        <f t="shared" si="3"/>
        <v>0</v>
      </c>
      <c r="EH16" s="76">
        <f t="shared" si="3"/>
        <v>0</v>
      </c>
      <c r="EI16" s="76">
        <f t="shared" si="3"/>
        <v>0</v>
      </c>
      <c r="EJ16" s="76">
        <f t="shared" si="3"/>
        <v>0</v>
      </c>
      <c r="EK16" s="76">
        <f t="shared" si="3"/>
        <v>0</v>
      </c>
      <c r="EL16" s="76">
        <f t="shared" si="3"/>
        <v>0</v>
      </c>
      <c r="EM16" s="76">
        <f t="shared" si="3"/>
        <v>0</v>
      </c>
      <c r="EN16" s="76">
        <f t="shared" si="3"/>
        <v>0</v>
      </c>
      <c r="EO16" s="76">
        <f t="shared" si="3"/>
        <v>0</v>
      </c>
      <c r="EP16" s="76">
        <f t="shared" si="3"/>
        <v>0</v>
      </c>
      <c r="EQ16" s="76">
        <f t="shared" si="3"/>
        <v>0</v>
      </c>
      <c r="ER16" s="76">
        <f t="shared" si="3"/>
        <v>0</v>
      </c>
      <c r="ES16" s="76">
        <f t="shared" si="3"/>
        <v>0</v>
      </c>
      <c r="ET16" s="76">
        <f t="shared" si="3"/>
        <v>0</v>
      </c>
      <c r="EU16" s="76">
        <f t="shared" si="3"/>
        <v>0</v>
      </c>
      <c r="EV16" s="76">
        <f t="shared" si="3"/>
        <v>0</v>
      </c>
      <c r="EW16" s="76">
        <f t="shared" si="3"/>
        <v>0</v>
      </c>
      <c r="EX16" s="76">
        <f t="shared" si="3"/>
        <v>0</v>
      </c>
      <c r="EY16" s="76">
        <f t="shared" si="3"/>
        <v>0</v>
      </c>
      <c r="EZ16" s="76">
        <f t="shared" si="3"/>
        <v>0</v>
      </c>
      <c r="FA16" s="76">
        <f t="shared" si="3"/>
        <v>0</v>
      </c>
      <c r="FB16" s="76">
        <f t="shared" si="3"/>
        <v>0</v>
      </c>
      <c r="FC16" s="76">
        <f t="shared" si="3"/>
        <v>0</v>
      </c>
      <c r="FD16" s="76">
        <f t="shared" si="3"/>
        <v>0</v>
      </c>
      <c r="FE16" s="76">
        <f t="shared" si="3"/>
        <v>0</v>
      </c>
      <c r="FF16" s="76">
        <f t="shared" si="3"/>
        <v>0</v>
      </c>
      <c r="FG16" s="76">
        <f t="shared" si="3"/>
        <v>0</v>
      </c>
      <c r="FH16" s="76">
        <f t="shared" si="3"/>
        <v>0</v>
      </c>
      <c r="FI16" s="76">
        <f t="shared" si="3"/>
        <v>0</v>
      </c>
      <c r="FJ16" s="76">
        <f t="shared" si="3"/>
        <v>0</v>
      </c>
      <c r="FK16" s="76">
        <f t="shared" si="3"/>
        <v>0</v>
      </c>
      <c r="FL16" s="76">
        <f t="shared" si="3"/>
        <v>0</v>
      </c>
      <c r="FM16" s="76">
        <f t="shared" si="3"/>
        <v>0</v>
      </c>
      <c r="FN16" s="76">
        <f t="shared" si="3"/>
        <v>0</v>
      </c>
      <c r="FO16" s="76">
        <f t="shared" si="3"/>
        <v>0</v>
      </c>
      <c r="FP16" s="76">
        <f t="shared" si="3"/>
        <v>0</v>
      </c>
    </row>
    <row r="17" spans="1:172" s="3" customFormat="1" ht="12" customHeight="1" thickTop="1" x14ac:dyDescent="0.2">
      <c r="A17" s="139" t="s">
        <v>173</v>
      </c>
      <c r="B17" s="43" t="s">
        <v>118</v>
      </c>
      <c r="C17" s="9" t="s">
        <v>117</v>
      </c>
      <c r="D17" s="55">
        <f t="shared" si="0"/>
        <v>0</v>
      </c>
      <c r="E17" s="77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9"/>
    </row>
    <row r="18" spans="1:172" s="3" customFormat="1" ht="12" customHeight="1" x14ac:dyDescent="0.2">
      <c r="A18" s="140"/>
      <c r="B18" s="43" t="s">
        <v>120</v>
      </c>
      <c r="C18" s="9" t="s">
        <v>119</v>
      </c>
      <c r="D18" s="55">
        <f t="shared" si="0"/>
        <v>0</v>
      </c>
      <c r="E18" s="8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  <c r="DV18" s="60"/>
      <c r="DW18" s="60"/>
      <c r="DX18" s="60"/>
      <c r="DY18" s="60"/>
      <c r="DZ18" s="60"/>
      <c r="EA18" s="60"/>
      <c r="EB18" s="60"/>
      <c r="EC18" s="60"/>
      <c r="ED18" s="60"/>
      <c r="EE18" s="60"/>
      <c r="EF18" s="60"/>
      <c r="EG18" s="60"/>
      <c r="EH18" s="60"/>
      <c r="EI18" s="60"/>
      <c r="EJ18" s="60"/>
      <c r="EK18" s="60"/>
      <c r="EL18" s="60"/>
      <c r="EM18" s="60"/>
      <c r="EN18" s="60"/>
      <c r="EO18" s="60"/>
      <c r="EP18" s="60"/>
      <c r="EQ18" s="60"/>
      <c r="ER18" s="60"/>
      <c r="ES18" s="60"/>
      <c r="ET18" s="60"/>
      <c r="EU18" s="60"/>
      <c r="EV18" s="60"/>
      <c r="EW18" s="60"/>
      <c r="EX18" s="60"/>
      <c r="EY18" s="60"/>
      <c r="EZ18" s="60"/>
      <c r="FA18" s="60"/>
      <c r="FB18" s="60"/>
      <c r="FC18" s="60"/>
      <c r="FD18" s="60"/>
      <c r="FE18" s="60"/>
      <c r="FF18" s="60"/>
      <c r="FG18" s="60"/>
      <c r="FH18" s="60"/>
      <c r="FI18" s="60"/>
      <c r="FJ18" s="60"/>
      <c r="FK18" s="60"/>
      <c r="FL18" s="60"/>
      <c r="FM18" s="60"/>
      <c r="FN18" s="60"/>
      <c r="FO18" s="60"/>
      <c r="FP18" s="81"/>
    </row>
    <row r="19" spans="1:172" s="3" customFormat="1" ht="12" customHeight="1" x14ac:dyDescent="0.2">
      <c r="A19" s="140"/>
      <c r="B19" s="43" t="s">
        <v>157</v>
      </c>
      <c r="C19" s="9" t="s">
        <v>153</v>
      </c>
      <c r="D19" s="55">
        <f t="shared" si="0"/>
        <v>0</v>
      </c>
      <c r="E19" s="8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0"/>
      <c r="DQ19" s="60"/>
      <c r="DR19" s="60"/>
      <c r="DS19" s="60"/>
      <c r="DT19" s="60"/>
      <c r="DU19" s="60"/>
      <c r="DV19" s="60"/>
      <c r="DW19" s="60"/>
      <c r="DX19" s="60"/>
      <c r="DY19" s="60"/>
      <c r="DZ19" s="60"/>
      <c r="EA19" s="60"/>
      <c r="EB19" s="60"/>
      <c r="EC19" s="60"/>
      <c r="ED19" s="60"/>
      <c r="EE19" s="60"/>
      <c r="EF19" s="60"/>
      <c r="EG19" s="60"/>
      <c r="EH19" s="60"/>
      <c r="EI19" s="60"/>
      <c r="EJ19" s="60"/>
      <c r="EK19" s="60"/>
      <c r="EL19" s="60"/>
      <c r="EM19" s="60"/>
      <c r="EN19" s="60"/>
      <c r="EO19" s="60"/>
      <c r="EP19" s="60"/>
      <c r="EQ19" s="60"/>
      <c r="ER19" s="60"/>
      <c r="ES19" s="60"/>
      <c r="ET19" s="60"/>
      <c r="EU19" s="60"/>
      <c r="EV19" s="60"/>
      <c r="EW19" s="60"/>
      <c r="EX19" s="60"/>
      <c r="EY19" s="60"/>
      <c r="EZ19" s="60"/>
      <c r="FA19" s="60"/>
      <c r="FB19" s="60"/>
      <c r="FC19" s="60"/>
      <c r="FD19" s="60"/>
      <c r="FE19" s="60"/>
      <c r="FF19" s="60"/>
      <c r="FG19" s="60"/>
      <c r="FH19" s="60"/>
      <c r="FI19" s="60"/>
      <c r="FJ19" s="60"/>
      <c r="FK19" s="60"/>
      <c r="FL19" s="60"/>
      <c r="FM19" s="60"/>
      <c r="FN19" s="60"/>
      <c r="FO19" s="60"/>
      <c r="FP19" s="81"/>
    </row>
    <row r="20" spans="1:172" s="3" customFormat="1" ht="12" customHeight="1" thickBot="1" x14ac:dyDescent="0.25">
      <c r="A20" s="141"/>
      <c r="B20" s="43" t="s">
        <v>116</v>
      </c>
      <c r="C20" s="9" t="s">
        <v>115</v>
      </c>
      <c r="D20" s="55">
        <f t="shared" si="0"/>
        <v>0</v>
      </c>
      <c r="E20" s="82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83"/>
      <c r="DC20" s="83"/>
      <c r="DD20" s="83"/>
      <c r="DE20" s="83"/>
      <c r="DF20" s="83"/>
      <c r="DG20" s="83"/>
      <c r="DH20" s="83"/>
      <c r="DI20" s="83"/>
      <c r="DJ20" s="83"/>
      <c r="DK20" s="83"/>
      <c r="DL20" s="83"/>
      <c r="DM20" s="83"/>
      <c r="DN20" s="83"/>
      <c r="DO20" s="83"/>
      <c r="DP20" s="83"/>
      <c r="DQ20" s="83"/>
      <c r="DR20" s="83"/>
      <c r="DS20" s="83"/>
      <c r="DT20" s="83"/>
      <c r="DU20" s="83"/>
      <c r="DV20" s="83"/>
      <c r="DW20" s="83"/>
      <c r="DX20" s="83"/>
      <c r="DY20" s="83"/>
      <c r="DZ20" s="83"/>
      <c r="EA20" s="83"/>
      <c r="EB20" s="83"/>
      <c r="EC20" s="83"/>
      <c r="ED20" s="83"/>
      <c r="EE20" s="83"/>
      <c r="EF20" s="83"/>
      <c r="EG20" s="83"/>
      <c r="EH20" s="83"/>
      <c r="EI20" s="83"/>
      <c r="EJ20" s="83"/>
      <c r="EK20" s="83"/>
      <c r="EL20" s="83"/>
      <c r="EM20" s="83"/>
      <c r="EN20" s="83"/>
      <c r="EO20" s="83"/>
      <c r="EP20" s="83"/>
      <c r="EQ20" s="83"/>
      <c r="ER20" s="83"/>
      <c r="ES20" s="83"/>
      <c r="ET20" s="83"/>
      <c r="EU20" s="83"/>
      <c r="EV20" s="83"/>
      <c r="EW20" s="83"/>
      <c r="EX20" s="83"/>
      <c r="EY20" s="83"/>
      <c r="EZ20" s="83"/>
      <c r="FA20" s="83"/>
      <c r="FB20" s="83"/>
      <c r="FC20" s="83"/>
      <c r="FD20" s="83"/>
      <c r="FE20" s="83"/>
      <c r="FF20" s="83"/>
      <c r="FG20" s="83"/>
      <c r="FH20" s="83"/>
      <c r="FI20" s="83"/>
      <c r="FJ20" s="83"/>
      <c r="FK20" s="83"/>
      <c r="FL20" s="83"/>
      <c r="FM20" s="83"/>
      <c r="FN20" s="83"/>
      <c r="FO20" s="83"/>
      <c r="FP20" s="84"/>
    </row>
    <row r="21" spans="1:172" s="3" customFormat="1" ht="12" customHeight="1" thickTop="1" thickBot="1" x14ac:dyDescent="0.25">
      <c r="A21" s="127" t="s">
        <v>177</v>
      </c>
      <c r="B21" s="128"/>
      <c r="C21" s="129"/>
      <c r="D21" s="49">
        <f t="shared" si="0"/>
        <v>0</v>
      </c>
      <c r="E21" s="85">
        <f>SUM(E17:E20)</f>
        <v>0</v>
      </c>
      <c r="F21" s="85">
        <f t="shared" ref="F21:BQ21" si="4">SUM(F17:F20)</f>
        <v>0</v>
      </c>
      <c r="G21" s="85">
        <f t="shared" si="4"/>
        <v>0</v>
      </c>
      <c r="H21" s="85">
        <f t="shared" si="4"/>
        <v>0</v>
      </c>
      <c r="I21" s="85">
        <f t="shared" si="4"/>
        <v>0</v>
      </c>
      <c r="J21" s="85">
        <f t="shared" si="4"/>
        <v>0</v>
      </c>
      <c r="K21" s="85">
        <f t="shared" si="4"/>
        <v>0</v>
      </c>
      <c r="L21" s="85">
        <f t="shared" si="4"/>
        <v>0</v>
      </c>
      <c r="M21" s="85">
        <f t="shared" si="4"/>
        <v>0</v>
      </c>
      <c r="N21" s="85">
        <f t="shared" si="4"/>
        <v>0</v>
      </c>
      <c r="O21" s="85">
        <f t="shared" si="4"/>
        <v>0</v>
      </c>
      <c r="P21" s="85">
        <f t="shared" si="4"/>
        <v>0</v>
      </c>
      <c r="Q21" s="85">
        <f t="shared" si="4"/>
        <v>0</v>
      </c>
      <c r="R21" s="85">
        <f t="shared" si="4"/>
        <v>0</v>
      </c>
      <c r="S21" s="85">
        <f t="shared" si="4"/>
        <v>0</v>
      </c>
      <c r="T21" s="85">
        <f t="shared" si="4"/>
        <v>0</v>
      </c>
      <c r="U21" s="85">
        <f t="shared" si="4"/>
        <v>0</v>
      </c>
      <c r="V21" s="85">
        <f t="shared" si="4"/>
        <v>0</v>
      </c>
      <c r="W21" s="85">
        <f t="shared" si="4"/>
        <v>0</v>
      </c>
      <c r="X21" s="85">
        <f t="shared" si="4"/>
        <v>0</v>
      </c>
      <c r="Y21" s="85">
        <f t="shared" si="4"/>
        <v>0</v>
      </c>
      <c r="Z21" s="85">
        <f t="shared" si="4"/>
        <v>0</v>
      </c>
      <c r="AA21" s="85">
        <f t="shared" si="4"/>
        <v>0</v>
      </c>
      <c r="AB21" s="85">
        <f t="shared" si="4"/>
        <v>0</v>
      </c>
      <c r="AC21" s="85">
        <f t="shared" si="4"/>
        <v>0</v>
      </c>
      <c r="AD21" s="85">
        <f t="shared" si="4"/>
        <v>0</v>
      </c>
      <c r="AE21" s="85">
        <f t="shared" si="4"/>
        <v>0</v>
      </c>
      <c r="AF21" s="85">
        <f t="shared" si="4"/>
        <v>0</v>
      </c>
      <c r="AG21" s="85">
        <f t="shared" si="4"/>
        <v>0</v>
      </c>
      <c r="AH21" s="85">
        <f t="shared" si="4"/>
        <v>0</v>
      </c>
      <c r="AI21" s="85">
        <f t="shared" si="4"/>
        <v>0</v>
      </c>
      <c r="AJ21" s="85">
        <f t="shared" si="4"/>
        <v>0</v>
      </c>
      <c r="AK21" s="85">
        <f t="shared" si="4"/>
        <v>0</v>
      </c>
      <c r="AL21" s="85">
        <f t="shared" si="4"/>
        <v>0</v>
      </c>
      <c r="AM21" s="85">
        <f t="shared" si="4"/>
        <v>0</v>
      </c>
      <c r="AN21" s="85">
        <f t="shared" si="4"/>
        <v>0</v>
      </c>
      <c r="AO21" s="85">
        <f t="shared" si="4"/>
        <v>0</v>
      </c>
      <c r="AP21" s="85">
        <f t="shared" si="4"/>
        <v>0</v>
      </c>
      <c r="AQ21" s="85">
        <f t="shared" si="4"/>
        <v>0</v>
      </c>
      <c r="AR21" s="85">
        <f t="shared" si="4"/>
        <v>0</v>
      </c>
      <c r="AS21" s="85">
        <f t="shared" si="4"/>
        <v>0</v>
      </c>
      <c r="AT21" s="85">
        <f t="shared" si="4"/>
        <v>0</v>
      </c>
      <c r="AU21" s="85">
        <f t="shared" si="4"/>
        <v>0</v>
      </c>
      <c r="AV21" s="85">
        <f t="shared" si="4"/>
        <v>0</v>
      </c>
      <c r="AW21" s="85">
        <f t="shared" si="4"/>
        <v>0</v>
      </c>
      <c r="AX21" s="85">
        <f t="shared" si="4"/>
        <v>0</v>
      </c>
      <c r="AY21" s="85">
        <f t="shared" si="4"/>
        <v>0</v>
      </c>
      <c r="AZ21" s="85">
        <f t="shared" si="4"/>
        <v>0</v>
      </c>
      <c r="BA21" s="85">
        <f t="shared" si="4"/>
        <v>0</v>
      </c>
      <c r="BB21" s="85">
        <f t="shared" si="4"/>
        <v>0</v>
      </c>
      <c r="BC21" s="85">
        <f t="shared" si="4"/>
        <v>0</v>
      </c>
      <c r="BD21" s="85">
        <f t="shared" si="4"/>
        <v>0</v>
      </c>
      <c r="BE21" s="85">
        <f t="shared" si="4"/>
        <v>0</v>
      </c>
      <c r="BF21" s="85">
        <f t="shared" si="4"/>
        <v>0</v>
      </c>
      <c r="BG21" s="85">
        <f t="shared" si="4"/>
        <v>0</v>
      </c>
      <c r="BH21" s="85">
        <f t="shared" si="4"/>
        <v>0</v>
      </c>
      <c r="BI21" s="85">
        <f t="shared" si="4"/>
        <v>0</v>
      </c>
      <c r="BJ21" s="85">
        <f t="shared" si="4"/>
        <v>0</v>
      </c>
      <c r="BK21" s="85">
        <f t="shared" si="4"/>
        <v>0</v>
      </c>
      <c r="BL21" s="85">
        <f t="shared" si="4"/>
        <v>0</v>
      </c>
      <c r="BM21" s="85">
        <f t="shared" si="4"/>
        <v>0</v>
      </c>
      <c r="BN21" s="85">
        <f t="shared" si="4"/>
        <v>0</v>
      </c>
      <c r="BO21" s="85">
        <f t="shared" si="4"/>
        <v>0</v>
      </c>
      <c r="BP21" s="85">
        <f t="shared" si="4"/>
        <v>0</v>
      </c>
      <c r="BQ21" s="85">
        <f t="shared" si="4"/>
        <v>0</v>
      </c>
      <c r="BR21" s="85">
        <f t="shared" ref="BR21:EC21" si="5">SUM(BR17:BR20)</f>
        <v>0</v>
      </c>
      <c r="BS21" s="85">
        <f t="shared" si="5"/>
        <v>0</v>
      </c>
      <c r="BT21" s="85">
        <f t="shared" si="5"/>
        <v>0</v>
      </c>
      <c r="BU21" s="85">
        <f t="shared" si="5"/>
        <v>0</v>
      </c>
      <c r="BV21" s="85">
        <f t="shared" si="5"/>
        <v>0</v>
      </c>
      <c r="BW21" s="85">
        <f t="shared" si="5"/>
        <v>0</v>
      </c>
      <c r="BX21" s="85">
        <f t="shared" si="5"/>
        <v>0</v>
      </c>
      <c r="BY21" s="85">
        <f t="shared" si="5"/>
        <v>0</v>
      </c>
      <c r="BZ21" s="85">
        <f t="shared" si="5"/>
        <v>0</v>
      </c>
      <c r="CA21" s="85">
        <f t="shared" si="5"/>
        <v>0</v>
      </c>
      <c r="CB21" s="85">
        <f t="shared" si="5"/>
        <v>0</v>
      </c>
      <c r="CC21" s="85">
        <f t="shared" si="5"/>
        <v>0</v>
      </c>
      <c r="CD21" s="85">
        <f t="shared" si="5"/>
        <v>0</v>
      </c>
      <c r="CE21" s="85">
        <f t="shared" si="5"/>
        <v>0</v>
      </c>
      <c r="CF21" s="85">
        <f t="shared" si="5"/>
        <v>0</v>
      </c>
      <c r="CG21" s="85">
        <f t="shared" si="5"/>
        <v>0</v>
      </c>
      <c r="CH21" s="85">
        <f t="shared" si="5"/>
        <v>0</v>
      </c>
      <c r="CI21" s="85">
        <f t="shared" si="5"/>
        <v>0</v>
      </c>
      <c r="CJ21" s="85">
        <f t="shared" si="5"/>
        <v>0</v>
      </c>
      <c r="CK21" s="85">
        <f t="shared" si="5"/>
        <v>0</v>
      </c>
      <c r="CL21" s="85">
        <f t="shared" si="5"/>
        <v>0</v>
      </c>
      <c r="CM21" s="85">
        <f t="shared" si="5"/>
        <v>0</v>
      </c>
      <c r="CN21" s="85">
        <f t="shared" si="5"/>
        <v>0</v>
      </c>
      <c r="CO21" s="85">
        <f t="shared" si="5"/>
        <v>0</v>
      </c>
      <c r="CP21" s="85">
        <f t="shared" si="5"/>
        <v>0</v>
      </c>
      <c r="CQ21" s="85">
        <f t="shared" si="5"/>
        <v>0</v>
      </c>
      <c r="CR21" s="85">
        <f t="shared" si="5"/>
        <v>0</v>
      </c>
      <c r="CS21" s="85">
        <f t="shared" si="5"/>
        <v>0</v>
      </c>
      <c r="CT21" s="85">
        <f t="shared" si="5"/>
        <v>0</v>
      </c>
      <c r="CU21" s="85">
        <f t="shared" si="5"/>
        <v>0</v>
      </c>
      <c r="CV21" s="85">
        <f t="shared" si="5"/>
        <v>0</v>
      </c>
      <c r="CW21" s="85">
        <f t="shared" si="5"/>
        <v>0</v>
      </c>
      <c r="CX21" s="85">
        <f t="shared" si="5"/>
        <v>0</v>
      </c>
      <c r="CY21" s="85">
        <f t="shared" si="5"/>
        <v>0</v>
      </c>
      <c r="CZ21" s="85">
        <f t="shared" si="5"/>
        <v>0</v>
      </c>
      <c r="DA21" s="85">
        <f t="shared" si="5"/>
        <v>0</v>
      </c>
      <c r="DB21" s="85">
        <f t="shared" si="5"/>
        <v>0</v>
      </c>
      <c r="DC21" s="85">
        <f t="shared" si="5"/>
        <v>0</v>
      </c>
      <c r="DD21" s="85">
        <f t="shared" si="5"/>
        <v>0</v>
      </c>
      <c r="DE21" s="85">
        <f t="shared" si="5"/>
        <v>0</v>
      </c>
      <c r="DF21" s="85">
        <f t="shared" si="5"/>
        <v>0</v>
      </c>
      <c r="DG21" s="85">
        <f t="shared" si="5"/>
        <v>0</v>
      </c>
      <c r="DH21" s="85">
        <f t="shared" si="5"/>
        <v>0</v>
      </c>
      <c r="DI21" s="85">
        <f t="shared" si="5"/>
        <v>0</v>
      </c>
      <c r="DJ21" s="85">
        <f t="shared" si="5"/>
        <v>0</v>
      </c>
      <c r="DK21" s="85">
        <f t="shared" si="5"/>
        <v>0</v>
      </c>
      <c r="DL21" s="85">
        <f t="shared" si="5"/>
        <v>0</v>
      </c>
      <c r="DM21" s="85">
        <f t="shared" si="5"/>
        <v>0</v>
      </c>
      <c r="DN21" s="85">
        <f t="shared" si="5"/>
        <v>0</v>
      </c>
      <c r="DO21" s="85">
        <f t="shared" si="5"/>
        <v>0</v>
      </c>
      <c r="DP21" s="85">
        <f t="shared" si="5"/>
        <v>0</v>
      </c>
      <c r="DQ21" s="85">
        <f t="shared" si="5"/>
        <v>0</v>
      </c>
      <c r="DR21" s="85">
        <f t="shared" si="5"/>
        <v>0</v>
      </c>
      <c r="DS21" s="85">
        <f t="shared" si="5"/>
        <v>0</v>
      </c>
      <c r="DT21" s="85">
        <f t="shared" si="5"/>
        <v>0</v>
      </c>
      <c r="DU21" s="85">
        <f t="shared" si="5"/>
        <v>0</v>
      </c>
      <c r="DV21" s="85">
        <f t="shared" si="5"/>
        <v>0</v>
      </c>
      <c r="DW21" s="85">
        <f t="shared" si="5"/>
        <v>0</v>
      </c>
      <c r="DX21" s="85">
        <f t="shared" si="5"/>
        <v>0</v>
      </c>
      <c r="DY21" s="85">
        <f t="shared" si="5"/>
        <v>0</v>
      </c>
      <c r="DZ21" s="85">
        <f t="shared" si="5"/>
        <v>0</v>
      </c>
      <c r="EA21" s="85">
        <f t="shared" si="5"/>
        <v>0</v>
      </c>
      <c r="EB21" s="85">
        <f t="shared" si="5"/>
        <v>0</v>
      </c>
      <c r="EC21" s="85">
        <f t="shared" si="5"/>
        <v>0</v>
      </c>
      <c r="ED21" s="85">
        <f t="shared" ref="ED21:FP21" si="6">SUM(ED17:ED20)</f>
        <v>0</v>
      </c>
      <c r="EE21" s="85">
        <f t="shared" si="6"/>
        <v>0</v>
      </c>
      <c r="EF21" s="85">
        <f t="shared" si="6"/>
        <v>0</v>
      </c>
      <c r="EG21" s="85">
        <f t="shared" si="6"/>
        <v>0</v>
      </c>
      <c r="EH21" s="85">
        <f t="shared" si="6"/>
        <v>0</v>
      </c>
      <c r="EI21" s="85">
        <f t="shared" si="6"/>
        <v>0</v>
      </c>
      <c r="EJ21" s="85">
        <f t="shared" si="6"/>
        <v>0</v>
      </c>
      <c r="EK21" s="85">
        <f t="shared" si="6"/>
        <v>0</v>
      </c>
      <c r="EL21" s="85">
        <f t="shared" si="6"/>
        <v>0</v>
      </c>
      <c r="EM21" s="85">
        <f t="shared" si="6"/>
        <v>0</v>
      </c>
      <c r="EN21" s="85">
        <f t="shared" si="6"/>
        <v>0</v>
      </c>
      <c r="EO21" s="85">
        <f t="shared" si="6"/>
        <v>0</v>
      </c>
      <c r="EP21" s="85">
        <f t="shared" si="6"/>
        <v>0</v>
      </c>
      <c r="EQ21" s="85">
        <f t="shared" si="6"/>
        <v>0</v>
      </c>
      <c r="ER21" s="85">
        <f t="shared" si="6"/>
        <v>0</v>
      </c>
      <c r="ES21" s="85">
        <f t="shared" si="6"/>
        <v>0</v>
      </c>
      <c r="ET21" s="85">
        <f t="shared" si="6"/>
        <v>0</v>
      </c>
      <c r="EU21" s="85">
        <f t="shared" si="6"/>
        <v>0</v>
      </c>
      <c r="EV21" s="85">
        <f t="shared" si="6"/>
        <v>0</v>
      </c>
      <c r="EW21" s="85">
        <f t="shared" si="6"/>
        <v>0</v>
      </c>
      <c r="EX21" s="85">
        <f t="shared" si="6"/>
        <v>0</v>
      </c>
      <c r="EY21" s="85">
        <f t="shared" si="6"/>
        <v>0</v>
      </c>
      <c r="EZ21" s="85">
        <f t="shared" si="6"/>
        <v>0</v>
      </c>
      <c r="FA21" s="85">
        <f t="shared" si="6"/>
        <v>0</v>
      </c>
      <c r="FB21" s="85">
        <f t="shared" si="6"/>
        <v>0</v>
      </c>
      <c r="FC21" s="85">
        <f t="shared" si="6"/>
        <v>0</v>
      </c>
      <c r="FD21" s="85">
        <f t="shared" si="6"/>
        <v>0</v>
      </c>
      <c r="FE21" s="85">
        <f t="shared" si="6"/>
        <v>0</v>
      </c>
      <c r="FF21" s="85">
        <f t="shared" si="6"/>
        <v>0</v>
      </c>
      <c r="FG21" s="85">
        <f t="shared" si="6"/>
        <v>0</v>
      </c>
      <c r="FH21" s="85">
        <f t="shared" si="6"/>
        <v>0</v>
      </c>
      <c r="FI21" s="85">
        <f t="shared" si="6"/>
        <v>0</v>
      </c>
      <c r="FJ21" s="85">
        <f t="shared" si="6"/>
        <v>0</v>
      </c>
      <c r="FK21" s="85">
        <f t="shared" si="6"/>
        <v>0</v>
      </c>
      <c r="FL21" s="85">
        <f t="shared" si="6"/>
        <v>0</v>
      </c>
      <c r="FM21" s="85">
        <f t="shared" si="6"/>
        <v>0</v>
      </c>
      <c r="FN21" s="85">
        <f t="shared" si="6"/>
        <v>0</v>
      </c>
      <c r="FO21" s="85">
        <f t="shared" si="6"/>
        <v>0</v>
      </c>
      <c r="FP21" s="85">
        <f t="shared" si="6"/>
        <v>0</v>
      </c>
    </row>
    <row r="22" spans="1:172" s="3" customFormat="1" ht="12" customHeight="1" thickTop="1" x14ac:dyDescent="0.2">
      <c r="A22" s="142" t="s">
        <v>174</v>
      </c>
      <c r="B22" s="37" t="s">
        <v>122</v>
      </c>
      <c r="C22" s="38" t="s">
        <v>121</v>
      </c>
      <c r="D22" s="56">
        <f t="shared" si="0"/>
        <v>0</v>
      </c>
      <c r="E22" s="86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87"/>
      <c r="DH22" s="87"/>
      <c r="DI22" s="87"/>
      <c r="DJ22" s="87"/>
      <c r="DK22" s="87"/>
      <c r="DL22" s="87"/>
      <c r="DM22" s="87"/>
      <c r="DN22" s="87"/>
      <c r="DO22" s="87"/>
      <c r="DP22" s="87"/>
      <c r="DQ22" s="87"/>
      <c r="DR22" s="87"/>
      <c r="DS22" s="87"/>
      <c r="DT22" s="87"/>
      <c r="DU22" s="87"/>
      <c r="DV22" s="87"/>
      <c r="DW22" s="87"/>
      <c r="DX22" s="87"/>
      <c r="DY22" s="87"/>
      <c r="DZ22" s="87"/>
      <c r="EA22" s="87"/>
      <c r="EB22" s="87"/>
      <c r="EC22" s="87"/>
      <c r="ED22" s="87"/>
      <c r="EE22" s="87"/>
      <c r="EF22" s="87"/>
      <c r="EG22" s="87"/>
      <c r="EH22" s="87"/>
      <c r="EI22" s="87"/>
      <c r="EJ22" s="87"/>
      <c r="EK22" s="87"/>
      <c r="EL22" s="87"/>
      <c r="EM22" s="87"/>
      <c r="EN22" s="87"/>
      <c r="EO22" s="87"/>
      <c r="EP22" s="87"/>
      <c r="EQ22" s="87"/>
      <c r="ER22" s="87"/>
      <c r="ES22" s="87"/>
      <c r="ET22" s="87"/>
      <c r="EU22" s="87"/>
      <c r="EV22" s="87"/>
      <c r="EW22" s="87"/>
      <c r="EX22" s="87"/>
      <c r="EY22" s="87"/>
      <c r="EZ22" s="87"/>
      <c r="FA22" s="87"/>
      <c r="FB22" s="87"/>
      <c r="FC22" s="87"/>
      <c r="FD22" s="87"/>
      <c r="FE22" s="87"/>
      <c r="FF22" s="87"/>
      <c r="FG22" s="87"/>
      <c r="FH22" s="87"/>
      <c r="FI22" s="87"/>
      <c r="FJ22" s="87"/>
      <c r="FK22" s="87"/>
      <c r="FL22" s="87"/>
      <c r="FM22" s="87"/>
      <c r="FN22" s="87"/>
      <c r="FO22" s="87"/>
      <c r="FP22" s="88"/>
    </row>
    <row r="23" spans="1:172" s="3" customFormat="1" ht="12" customHeight="1" x14ac:dyDescent="0.2">
      <c r="A23" s="143"/>
      <c r="B23" s="37" t="s">
        <v>142</v>
      </c>
      <c r="C23" s="39" t="s">
        <v>143</v>
      </c>
      <c r="D23" s="56">
        <f t="shared" si="0"/>
        <v>0</v>
      </c>
      <c r="E23" s="89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1"/>
      <c r="CJ23" s="61"/>
      <c r="CK23" s="61"/>
      <c r="CL23" s="61"/>
      <c r="CM23" s="61"/>
      <c r="CN23" s="61"/>
      <c r="CO23" s="61"/>
      <c r="CP23" s="61"/>
      <c r="CQ23" s="61"/>
      <c r="CR23" s="61"/>
      <c r="CS23" s="61"/>
      <c r="CT23" s="61"/>
      <c r="CU23" s="61"/>
      <c r="CV23" s="61"/>
      <c r="CW23" s="61"/>
      <c r="CX23" s="61"/>
      <c r="CY23" s="61"/>
      <c r="CZ23" s="61"/>
      <c r="DA23" s="61"/>
      <c r="DB23" s="61"/>
      <c r="DC23" s="61"/>
      <c r="DD23" s="61"/>
      <c r="DE23" s="61"/>
      <c r="DF23" s="61"/>
      <c r="DG23" s="61"/>
      <c r="DH23" s="61"/>
      <c r="DI23" s="61"/>
      <c r="DJ23" s="61"/>
      <c r="DK23" s="61"/>
      <c r="DL23" s="61"/>
      <c r="DM23" s="61"/>
      <c r="DN23" s="61"/>
      <c r="DO23" s="61"/>
      <c r="DP23" s="61"/>
      <c r="DQ23" s="61"/>
      <c r="DR23" s="61"/>
      <c r="DS23" s="61"/>
      <c r="DT23" s="61"/>
      <c r="DU23" s="61"/>
      <c r="DV23" s="61"/>
      <c r="DW23" s="61"/>
      <c r="DX23" s="61"/>
      <c r="DY23" s="61"/>
      <c r="DZ23" s="61"/>
      <c r="EA23" s="61"/>
      <c r="EB23" s="61"/>
      <c r="EC23" s="61"/>
      <c r="ED23" s="61"/>
      <c r="EE23" s="61"/>
      <c r="EF23" s="61"/>
      <c r="EG23" s="61"/>
      <c r="EH23" s="61"/>
      <c r="EI23" s="61"/>
      <c r="EJ23" s="61"/>
      <c r="EK23" s="61"/>
      <c r="EL23" s="61"/>
      <c r="EM23" s="61"/>
      <c r="EN23" s="61"/>
      <c r="EO23" s="61"/>
      <c r="EP23" s="61"/>
      <c r="EQ23" s="61"/>
      <c r="ER23" s="61"/>
      <c r="ES23" s="61"/>
      <c r="ET23" s="61"/>
      <c r="EU23" s="61"/>
      <c r="EV23" s="61"/>
      <c r="EW23" s="61"/>
      <c r="EX23" s="61"/>
      <c r="EY23" s="61"/>
      <c r="EZ23" s="61"/>
      <c r="FA23" s="61"/>
      <c r="FB23" s="61"/>
      <c r="FC23" s="61"/>
      <c r="FD23" s="61"/>
      <c r="FE23" s="61"/>
      <c r="FF23" s="61"/>
      <c r="FG23" s="61"/>
      <c r="FH23" s="61"/>
      <c r="FI23" s="61"/>
      <c r="FJ23" s="61"/>
      <c r="FK23" s="61"/>
      <c r="FL23" s="61"/>
      <c r="FM23" s="61"/>
      <c r="FN23" s="61"/>
      <c r="FO23" s="61"/>
      <c r="FP23" s="90"/>
    </row>
    <row r="24" spans="1:172" s="3" customFormat="1" ht="12" customHeight="1" x14ac:dyDescent="0.2">
      <c r="A24" s="143"/>
      <c r="B24" s="37" t="s">
        <v>152</v>
      </c>
      <c r="C24" s="39" t="s">
        <v>145</v>
      </c>
      <c r="D24" s="56">
        <f t="shared" si="0"/>
        <v>0</v>
      </c>
      <c r="E24" s="89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1"/>
      <c r="CI24" s="61"/>
      <c r="CJ24" s="61"/>
      <c r="CK24" s="61"/>
      <c r="CL24" s="61"/>
      <c r="CM24" s="61"/>
      <c r="CN24" s="61"/>
      <c r="CO24" s="61"/>
      <c r="CP24" s="61"/>
      <c r="CQ24" s="61"/>
      <c r="CR24" s="61"/>
      <c r="CS24" s="61"/>
      <c r="CT24" s="61"/>
      <c r="CU24" s="61"/>
      <c r="CV24" s="61"/>
      <c r="CW24" s="61"/>
      <c r="CX24" s="61"/>
      <c r="CY24" s="61"/>
      <c r="CZ24" s="61"/>
      <c r="DA24" s="61"/>
      <c r="DB24" s="61"/>
      <c r="DC24" s="61"/>
      <c r="DD24" s="61"/>
      <c r="DE24" s="61"/>
      <c r="DF24" s="61"/>
      <c r="DG24" s="61"/>
      <c r="DH24" s="61"/>
      <c r="DI24" s="61"/>
      <c r="DJ24" s="61"/>
      <c r="DK24" s="61"/>
      <c r="DL24" s="61"/>
      <c r="DM24" s="61"/>
      <c r="DN24" s="61"/>
      <c r="DO24" s="61"/>
      <c r="DP24" s="61"/>
      <c r="DQ24" s="61"/>
      <c r="DR24" s="61"/>
      <c r="DS24" s="61"/>
      <c r="DT24" s="61"/>
      <c r="DU24" s="61"/>
      <c r="DV24" s="61"/>
      <c r="DW24" s="61"/>
      <c r="DX24" s="61"/>
      <c r="DY24" s="61"/>
      <c r="DZ24" s="61"/>
      <c r="EA24" s="61"/>
      <c r="EB24" s="61"/>
      <c r="EC24" s="61"/>
      <c r="ED24" s="61"/>
      <c r="EE24" s="61"/>
      <c r="EF24" s="61"/>
      <c r="EG24" s="61"/>
      <c r="EH24" s="61"/>
      <c r="EI24" s="61"/>
      <c r="EJ24" s="61"/>
      <c r="EK24" s="61"/>
      <c r="EL24" s="61"/>
      <c r="EM24" s="61"/>
      <c r="EN24" s="61"/>
      <c r="EO24" s="61"/>
      <c r="EP24" s="61"/>
      <c r="EQ24" s="61"/>
      <c r="ER24" s="61"/>
      <c r="ES24" s="61"/>
      <c r="ET24" s="61"/>
      <c r="EU24" s="61"/>
      <c r="EV24" s="61"/>
      <c r="EW24" s="61"/>
      <c r="EX24" s="61"/>
      <c r="EY24" s="61"/>
      <c r="EZ24" s="61"/>
      <c r="FA24" s="61"/>
      <c r="FB24" s="61"/>
      <c r="FC24" s="61"/>
      <c r="FD24" s="61"/>
      <c r="FE24" s="61"/>
      <c r="FF24" s="61"/>
      <c r="FG24" s="61"/>
      <c r="FH24" s="61"/>
      <c r="FI24" s="61"/>
      <c r="FJ24" s="61"/>
      <c r="FK24" s="61"/>
      <c r="FL24" s="61"/>
      <c r="FM24" s="61"/>
      <c r="FN24" s="61"/>
      <c r="FO24" s="61"/>
      <c r="FP24" s="90"/>
    </row>
    <row r="25" spans="1:172" s="3" customFormat="1" ht="12" customHeight="1" x14ac:dyDescent="0.2">
      <c r="A25" s="143"/>
      <c r="B25" s="37" t="s">
        <v>124</v>
      </c>
      <c r="C25" s="39" t="s">
        <v>123</v>
      </c>
      <c r="D25" s="56">
        <f t="shared" si="0"/>
        <v>0</v>
      </c>
      <c r="E25" s="89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61"/>
      <c r="CG25" s="61"/>
      <c r="CH25" s="61"/>
      <c r="CI25" s="61"/>
      <c r="CJ25" s="61"/>
      <c r="CK25" s="61"/>
      <c r="CL25" s="61"/>
      <c r="CM25" s="61"/>
      <c r="CN25" s="61"/>
      <c r="CO25" s="61"/>
      <c r="CP25" s="61"/>
      <c r="CQ25" s="61"/>
      <c r="CR25" s="61"/>
      <c r="CS25" s="61"/>
      <c r="CT25" s="61"/>
      <c r="CU25" s="61"/>
      <c r="CV25" s="61"/>
      <c r="CW25" s="61"/>
      <c r="CX25" s="61"/>
      <c r="CY25" s="61"/>
      <c r="CZ25" s="61"/>
      <c r="DA25" s="61"/>
      <c r="DB25" s="61"/>
      <c r="DC25" s="61"/>
      <c r="DD25" s="61"/>
      <c r="DE25" s="61"/>
      <c r="DF25" s="61"/>
      <c r="DG25" s="61"/>
      <c r="DH25" s="61"/>
      <c r="DI25" s="61"/>
      <c r="DJ25" s="61"/>
      <c r="DK25" s="61"/>
      <c r="DL25" s="61"/>
      <c r="DM25" s="61"/>
      <c r="DN25" s="61"/>
      <c r="DO25" s="61"/>
      <c r="DP25" s="61"/>
      <c r="DQ25" s="61"/>
      <c r="DR25" s="61"/>
      <c r="DS25" s="61"/>
      <c r="DT25" s="61"/>
      <c r="DU25" s="61"/>
      <c r="DV25" s="61"/>
      <c r="DW25" s="61"/>
      <c r="DX25" s="61"/>
      <c r="DY25" s="61"/>
      <c r="DZ25" s="61"/>
      <c r="EA25" s="61"/>
      <c r="EB25" s="61"/>
      <c r="EC25" s="61"/>
      <c r="ED25" s="61"/>
      <c r="EE25" s="61"/>
      <c r="EF25" s="61"/>
      <c r="EG25" s="61"/>
      <c r="EH25" s="61"/>
      <c r="EI25" s="61"/>
      <c r="EJ25" s="61"/>
      <c r="EK25" s="61"/>
      <c r="EL25" s="61"/>
      <c r="EM25" s="61"/>
      <c r="EN25" s="61"/>
      <c r="EO25" s="61"/>
      <c r="EP25" s="61"/>
      <c r="EQ25" s="61"/>
      <c r="ER25" s="61"/>
      <c r="ES25" s="61"/>
      <c r="ET25" s="61"/>
      <c r="EU25" s="61"/>
      <c r="EV25" s="61"/>
      <c r="EW25" s="61"/>
      <c r="EX25" s="61"/>
      <c r="EY25" s="61"/>
      <c r="EZ25" s="61"/>
      <c r="FA25" s="61"/>
      <c r="FB25" s="61"/>
      <c r="FC25" s="61"/>
      <c r="FD25" s="61"/>
      <c r="FE25" s="61"/>
      <c r="FF25" s="61"/>
      <c r="FG25" s="61"/>
      <c r="FH25" s="61"/>
      <c r="FI25" s="61"/>
      <c r="FJ25" s="61"/>
      <c r="FK25" s="61"/>
      <c r="FL25" s="61"/>
      <c r="FM25" s="61"/>
      <c r="FN25" s="61"/>
      <c r="FO25" s="61"/>
      <c r="FP25" s="90"/>
    </row>
    <row r="26" spans="1:172" s="3" customFormat="1" ht="12" customHeight="1" x14ac:dyDescent="0.2">
      <c r="A26" s="143"/>
      <c r="B26" s="37" t="s">
        <v>138</v>
      </c>
      <c r="C26" s="39" t="s">
        <v>137</v>
      </c>
      <c r="D26" s="56">
        <f t="shared" si="0"/>
        <v>0</v>
      </c>
      <c r="E26" s="89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61"/>
      <c r="CG26" s="61"/>
      <c r="CH26" s="61"/>
      <c r="CI26" s="61"/>
      <c r="CJ26" s="61"/>
      <c r="CK26" s="61"/>
      <c r="CL26" s="61"/>
      <c r="CM26" s="61"/>
      <c r="CN26" s="61"/>
      <c r="CO26" s="61"/>
      <c r="CP26" s="61"/>
      <c r="CQ26" s="61"/>
      <c r="CR26" s="61"/>
      <c r="CS26" s="61"/>
      <c r="CT26" s="61"/>
      <c r="CU26" s="61"/>
      <c r="CV26" s="61"/>
      <c r="CW26" s="61"/>
      <c r="CX26" s="61"/>
      <c r="CY26" s="61"/>
      <c r="CZ26" s="61"/>
      <c r="DA26" s="61"/>
      <c r="DB26" s="61"/>
      <c r="DC26" s="61"/>
      <c r="DD26" s="61"/>
      <c r="DE26" s="61"/>
      <c r="DF26" s="61"/>
      <c r="DG26" s="61"/>
      <c r="DH26" s="61"/>
      <c r="DI26" s="61"/>
      <c r="DJ26" s="61"/>
      <c r="DK26" s="61"/>
      <c r="DL26" s="61"/>
      <c r="DM26" s="61"/>
      <c r="DN26" s="61"/>
      <c r="DO26" s="61"/>
      <c r="DP26" s="61"/>
      <c r="DQ26" s="61"/>
      <c r="DR26" s="61"/>
      <c r="DS26" s="61"/>
      <c r="DT26" s="61"/>
      <c r="DU26" s="61"/>
      <c r="DV26" s="61"/>
      <c r="DW26" s="61"/>
      <c r="DX26" s="61"/>
      <c r="DY26" s="61"/>
      <c r="DZ26" s="61"/>
      <c r="EA26" s="61"/>
      <c r="EB26" s="61"/>
      <c r="EC26" s="61"/>
      <c r="ED26" s="61"/>
      <c r="EE26" s="61"/>
      <c r="EF26" s="61"/>
      <c r="EG26" s="61"/>
      <c r="EH26" s="61"/>
      <c r="EI26" s="61"/>
      <c r="EJ26" s="61"/>
      <c r="EK26" s="61"/>
      <c r="EL26" s="61"/>
      <c r="EM26" s="61"/>
      <c r="EN26" s="61"/>
      <c r="EO26" s="61"/>
      <c r="EP26" s="61"/>
      <c r="EQ26" s="61"/>
      <c r="ER26" s="61"/>
      <c r="ES26" s="61"/>
      <c r="ET26" s="61"/>
      <c r="EU26" s="61"/>
      <c r="EV26" s="61"/>
      <c r="EW26" s="61"/>
      <c r="EX26" s="61"/>
      <c r="EY26" s="61"/>
      <c r="EZ26" s="61"/>
      <c r="FA26" s="61"/>
      <c r="FB26" s="61"/>
      <c r="FC26" s="61"/>
      <c r="FD26" s="61"/>
      <c r="FE26" s="61"/>
      <c r="FF26" s="61"/>
      <c r="FG26" s="61"/>
      <c r="FH26" s="61"/>
      <c r="FI26" s="61"/>
      <c r="FJ26" s="61"/>
      <c r="FK26" s="61"/>
      <c r="FL26" s="61"/>
      <c r="FM26" s="61"/>
      <c r="FN26" s="61"/>
      <c r="FO26" s="61"/>
      <c r="FP26" s="90"/>
    </row>
    <row r="27" spans="1:172" s="3" customFormat="1" ht="12" customHeight="1" x14ac:dyDescent="0.2">
      <c r="A27" s="143"/>
      <c r="B27" s="37" t="s">
        <v>140</v>
      </c>
      <c r="C27" s="39" t="s">
        <v>139</v>
      </c>
      <c r="D27" s="56">
        <f t="shared" si="0"/>
        <v>0</v>
      </c>
      <c r="E27" s="89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  <c r="CU27" s="61"/>
      <c r="CV27" s="61"/>
      <c r="CW27" s="61"/>
      <c r="CX27" s="61"/>
      <c r="CY27" s="61"/>
      <c r="CZ27" s="61"/>
      <c r="DA27" s="61"/>
      <c r="DB27" s="61"/>
      <c r="DC27" s="61"/>
      <c r="DD27" s="61"/>
      <c r="DE27" s="61"/>
      <c r="DF27" s="61"/>
      <c r="DG27" s="61"/>
      <c r="DH27" s="61"/>
      <c r="DI27" s="61"/>
      <c r="DJ27" s="61"/>
      <c r="DK27" s="61"/>
      <c r="DL27" s="61"/>
      <c r="DM27" s="61"/>
      <c r="DN27" s="61"/>
      <c r="DO27" s="61"/>
      <c r="DP27" s="61"/>
      <c r="DQ27" s="61"/>
      <c r="DR27" s="61"/>
      <c r="DS27" s="61"/>
      <c r="DT27" s="61"/>
      <c r="DU27" s="61"/>
      <c r="DV27" s="61"/>
      <c r="DW27" s="61"/>
      <c r="DX27" s="61"/>
      <c r="DY27" s="61"/>
      <c r="DZ27" s="61"/>
      <c r="EA27" s="61"/>
      <c r="EB27" s="61"/>
      <c r="EC27" s="61"/>
      <c r="ED27" s="61"/>
      <c r="EE27" s="61"/>
      <c r="EF27" s="61"/>
      <c r="EG27" s="61"/>
      <c r="EH27" s="61"/>
      <c r="EI27" s="61"/>
      <c r="EJ27" s="61"/>
      <c r="EK27" s="61"/>
      <c r="EL27" s="61"/>
      <c r="EM27" s="61"/>
      <c r="EN27" s="61"/>
      <c r="EO27" s="61"/>
      <c r="EP27" s="61"/>
      <c r="EQ27" s="61"/>
      <c r="ER27" s="61"/>
      <c r="ES27" s="61"/>
      <c r="ET27" s="61"/>
      <c r="EU27" s="61"/>
      <c r="EV27" s="61"/>
      <c r="EW27" s="61"/>
      <c r="EX27" s="61"/>
      <c r="EY27" s="61"/>
      <c r="EZ27" s="61"/>
      <c r="FA27" s="61"/>
      <c r="FB27" s="61"/>
      <c r="FC27" s="61"/>
      <c r="FD27" s="61"/>
      <c r="FE27" s="61"/>
      <c r="FF27" s="61"/>
      <c r="FG27" s="61"/>
      <c r="FH27" s="61"/>
      <c r="FI27" s="61"/>
      <c r="FJ27" s="61"/>
      <c r="FK27" s="61"/>
      <c r="FL27" s="61"/>
      <c r="FM27" s="61"/>
      <c r="FN27" s="61"/>
      <c r="FO27" s="61"/>
      <c r="FP27" s="90"/>
    </row>
    <row r="28" spans="1:172" s="3" customFormat="1" ht="12" customHeight="1" x14ac:dyDescent="0.2">
      <c r="A28" s="143"/>
      <c r="B28" s="37" t="s">
        <v>126</v>
      </c>
      <c r="C28" s="39" t="s">
        <v>125</v>
      </c>
      <c r="D28" s="56">
        <f t="shared" si="0"/>
        <v>0</v>
      </c>
      <c r="E28" s="89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1"/>
      <c r="CA28" s="61"/>
      <c r="CB28" s="61"/>
      <c r="CC28" s="61"/>
      <c r="CD28" s="61"/>
      <c r="CE28" s="61"/>
      <c r="CF28" s="61"/>
      <c r="CG28" s="61"/>
      <c r="CH28" s="61"/>
      <c r="CI28" s="61"/>
      <c r="CJ28" s="61"/>
      <c r="CK28" s="61"/>
      <c r="CL28" s="61"/>
      <c r="CM28" s="61"/>
      <c r="CN28" s="61"/>
      <c r="CO28" s="61"/>
      <c r="CP28" s="61"/>
      <c r="CQ28" s="61"/>
      <c r="CR28" s="61"/>
      <c r="CS28" s="61"/>
      <c r="CT28" s="61"/>
      <c r="CU28" s="61"/>
      <c r="CV28" s="61"/>
      <c r="CW28" s="61"/>
      <c r="CX28" s="61"/>
      <c r="CY28" s="61"/>
      <c r="CZ28" s="61"/>
      <c r="DA28" s="61"/>
      <c r="DB28" s="61"/>
      <c r="DC28" s="61"/>
      <c r="DD28" s="61"/>
      <c r="DE28" s="61"/>
      <c r="DF28" s="61"/>
      <c r="DG28" s="61"/>
      <c r="DH28" s="61"/>
      <c r="DI28" s="61"/>
      <c r="DJ28" s="61"/>
      <c r="DK28" s="61"/>
      <c r="DL28" s="61"/>
      <c r="DM28" s="61"/>
      <c r="DN28" s="61"/>
      <c r="DO28" s="61"/>
      <c r="DP28" s="61"/>
      <c r="DQ28" s="61"/>
      <c r="DR28" s="61"/>
      <c r="DS28" s="61"/>
      <c r="DT28" s="61"/>
      <c r="DU28" s="61"/>
      <c r="DV28" s="61"/>
      <c r="DW28" s="61"/>
      <c r="DX28" s="61"/>
      <c r="DY28" s="61"/>
      <c r="DZ28" s="61"/>
      <c r="EA28" s="61"/>
      <c r="EB28" s="61"/>
      <c r="EC28" s="61"/>
      <c r="ED28" s="61"/>
      <c r="EE28" s="61"/>
      <c r="EF28" s="61"/>
      <c r="EG28" s="61"/>
      <c r="EH28" s="61"/>
      <c r="EI28" s="61"/>
      <c r="EJ28" s="61"/>
      <c r="EK28" s="61"/>
      <c r="EL28" s="61"/>
      <c r="EM28" s="61"/>
      <c r="EN28" s="61"/>
      <c r="EO28" s="61"/>
      <c r="EP28" s="61"/>
      <c r="EQ28" s="61"/>
      <c r="ER28" s="61"/>
      <c r="ES28" s="61"/>
      <c r="ET28" s="61"/>
      <c r="EU28" s="61"/>
      <c r="EV28" s="61"/>
      <c r="EW28" s="61"/>
      <c r="EX28" s="61"/>
      <c r="EY28" s="61"/>
      <c r="EZ28" s="61"/>
      <c r="FA28" s="61"/>
      <c r="FB28" s="61"/>
      <c r="FC28" s="61"/>
      <c r="FD28" s="61"/>
      <c r="FE28" s="61"/>
      <c r="FF28" s="61"/>
      <c r="FG28" s="61"/>
      <c r="FH28" s="61"/>
      <c r="FI28" s="61"/>
      <c r="FJ28" s="61"/>
      <c r="FK28" s="61"/>
      <c r="FL28" s="61"/>
      <c r="FM28" s="61"/>
      <c r="FN28" s="61"/>
      <c r="FO28" s="61"/>
      <c r="FP28" s="90"/>
    </row>
    <row r="29" spans="1:172" s="3" customFormat="1" ht="12" customHeight="1" x14ac:dyDescent="0.2">
      <c r="A29" s="143"/>
      <c r="B29" s="37" t="s">
        <v>128</v>
      </c>
      <c r="C29" s="39" t="s">
        <v>127</v>
      </c>
      <c r="D29" s="56">
        <f t="shared" si="0"/>
        <v>0</v>
      </c>
      <c r="E29" s="89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61"/>
      <c r="CI29" s="61"/>
      <c r="CJ29" s="61"/>
      <c r="CK29" s="61"/>
      <c r="CL29" s="61"/>
      <c r="CM29" s="61"/>
      <c r="CN29" s="61"/>
      <c r="CO29" s="61"/>
      <c r="CP29" s="61"/>
      <c r="CQ29" s="61"/>
      <c r="CR29" s="61"/>
      <c r="CS29" s="61"/>
      <c r="CT29" s="61"/>
      <c r="CU29" s="61"/>
      <c r="CV29" s="61"/>
      <c r="CW29" s="61"/>
      <c r="CX29" s="61"/>
      <c r="CY29" s="61"/>
      <c r="CZ29" s="61"/>
      <c r="DA29" s="61"/>
      <c r="DB29" s="61"/>
      <c r="DC29" s="61"/>
      <c r="DD29" s="61"/>
      <c r="DE29" s="61"/>
      <c r="DF29" s="61"/>
      <c r="DG29" s="61"/>
      <c r="DH29" s="61"/>
      <c r="DI29" s="61"/>
      <c r="DJ29" s="61"/>
      <c r="DK29" s="61"/>
      <c r="DL29" s="61"/>
      <c r="DM29" s="61"/>
      <c r="DN29" s="61"/>
      <c r="DO29" s="61"/>
      <c r="DP29" s="61"/>
      <c r="DQ29" s="61"/>
      <c r="DR29" s="61"/>
      <c r="DS29" s="61"/>
      <c r="DT29" s="61"/>
      <c r="DU29" s="61"/>
      <c r="DV29" s="61"/>
      <c r="DW29" s="61"/>
      <c r="DX29" s="61"/>
      <c r="DY29" s="61"/>
      <c r="DZ29" s="61"/>
      <c r="EA29" s="61"/>
      <c r="EB29" s="61"/>
      <c r="EC29" s="61"/>
      <c r="ED29" s="61"/>
      <c r="EE29" s="61"/>
      <c r="EF29" s="61"/>
      <c r="EG29" s="61"/>
      <c r="EH29" s="61"/>
      <c r="EI29" s="61"/>
      <c r="EJ29" s="61"/>
      <c r="EK29" s="61"/>
      <c r="EL29" s="61"/>
      <c r="EM29" s="61"/>
      <c r="EN29" s="61"/>
      <c r="EO29" s="61"/>
      <c r="EP29" s="61"/>
      <c r="EQ29" s="61"/>
      <c r="ER29" s="61"/>
      <c r="ES29" s="61"/>
      <c r="ET29" s="61"/>
      <c r="EU29" s="61"/>
      <c r="EV29" s="61"/>
      <c r="EW29" s="61"/>
      <c r="EX29" s="61"/>
      <c r="EY29" s="61"/>
      <c r="EZ29" s="61"/>
      <c r="FA29" s="61"/>
      <c r="FB29" s="61"/>
      <c r="FC29" s="61"/>
      <c r="FD29" s="61"/>
      <c r="FE29" s="61"/>
      <c r="FF29" s="61"/>
      <c r="FG29" s="61"/>
      <c r="FH29" s="61"/>
      <c r="FI29" s="61"/>
      <c r="FJ29" s="61"/>
      <c r="FK29" s="61"/>
      <c r="FL29" s="61"/>
      <c r="FM29" s="61"/>
      <c r="FN29" s="61"/>
      <c r="FO29" s="61"/>
      <c r="FP29" s="90"/>
    </row>
    <row r="30" spans="1:172" s="3" customFormat="1" ht="12" customHeight="1" x14ac:dyDescent="0.2">
      <c r="A30" s="143"/>
      <c r="B30" s="37" t="s">
        <v>130</v>
      </c>
      <c r="C30" s="39" t="s">
        <v>129</v>
      </c>
      <c r="D30" s="56">
        <f t="shared" si="0"/>
        <v>0</v>
      </c>
      <c r="E30" s="89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1"/>
      <c r="CE30" s="61"/>
      <c r="CF30" s="61"/>
      <c r="CG30" s="61"/>
      <c r="CH30" s="61"/>
      <c r="CI30" s="61"/>
      <c r="CJ30" s="61"/>
      <c r="CK30" s="61"/>
      <c r="CL30" s="61"/>
      <c r="CM30" s="61"/>
      <c r="CN30" s="61"/>
      <c r="CO30" s="61"/>
      <c r="CP30" s="61"/>
      <c r="CQ30" s="61"/>
      <c r="CR30" s="61"/>
      <c r="CS30" s="61"/>
      <c r="CT30" s="61"/>
      <c r="CU30" s="61"/>
      <c r="CV30" s="61"/>
      <c r="CW30" s="61"/>
      <c r="CX30" s="61"/>
      <c r="CY30" s="61"/>
      <c r="CZ30" s="61"/>
      <c r="DA30" s="61"/>
      <c r="DB30" s="61"/>
      <c r="DC30" s="61"/>
      <c r="DD30" s="61"/>
      <c r="DE30" s="61"/>
      <c r="DF30" s="61"/>
      <c r="DG30" s="61"/>
      <c r="DH30" s="61"/>
      <c r="DI30" s="61"/>
      <c r="DJ30" s="61"/>
      <c r="DK30" s="61"/>
      <c r="DL30" s="61"/>
      <c r="DM30" s="61"/>
      <c r="DN30" s="61"/>
      <c r="DO30" s="61"/>
      <c r="DP30" s="61"/>
      <c r="DQ30" s="61"/>
      <c r="DR30" s="61"/>
      <c r="DS30" s="61"/>
      <c r="DT30" s="61"/>
      <c r="DU30" s="61"/>
      <c r="DV30" s="61"/>
      <c r="DW30" s="61"/>
      <c r="DX30" s="61"/>
      <c r="DY30" s="61"/>
      <c r="DZ30" s="61"/>
      <c r="EA30" s="61"/>
      <c r="EB30" s="61"/>
      <c r="EC30" s="61"/>
      <c r="ED30" s="61"/>
      <c r="EE30" s="61"/>
      <c r="EF30" s="61"/>
      <c r="EG30" s="61"/>
      <c r="EH30" s="61"/>
      <c r="EI30" s="61"/>
      <c r="EJ30" s="61"/>
      <c r="EK30" s="61"/>
      <c r="EL30" s="61"/>
      <c r="EM30" s="61"/>
      <c r="EN30" s="61"/>
      <c r="EO30" s="61"/>
      <c r="EP30" s="61"/>
      <c r="EQ30" s="61"/>
      <c r="ER30" s="61"/>
      <c r="ES30" s="61"/>
      <c r="ET30" s="61"/>
      <c r="EU30" s="61"/>
      <c r="EV30" s="61"/>
      <c r="EW30" s="61"/>
      <c r="EX30" s="61"/>
      <c r="EY30" s="61"/>
      <c r="EZ30" s="61"/>
      <c r="FA30" s="61"/>
      <c r="FB30" s="61"/>
      <c r="FC30" s="61"/>
      <c r="FD30" s="61"/>
      <c r="FE30" s="61"/>
      <c r="FF30" s="61"/>
      <c r="FG30" s="61"/>
      <c r="FH30" s="61"/>
      <c r="FI30" s="61"/>
      <c r="FJ30" s="61"/>
      <c r="FK30" s="61"/>
      <c r="FL30" s="61"/>
      <c r="FM30" s="61"/>
      <c r="FN30" s="61"/>
      <c r="FO30" s="61"/>
      <c r="FP30" s="90"/>
    </row>
    <row r="31" spans="1:172" s="3" customFormat="1" ht="12" customHeight="1" x14ac:dyDescent="0.2">
      <c r="A31" s="143"/>
      <c r="B31" s="37" t="s">
        <v>132</v>
      </c>
      <c r="C31" s="39" t="s">
        <v>131</v>
      </c>
      <c r="D31" s="56">
        <f t="shared" si="0"/>
        <v>0</v>
      </c>
      <c r="E31" s="89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  <c r="CA31" s="61"/>
      <c r="CB31" s="61"/>
      <c r="CC31" s="61"/>
      <c r="CD31" s="61"/>
      <c r="CE31" s="61"/>
      <c r="CF31" s="61"/>
      <c r="CG31" s="61"/>
      <c r="CH31" s="61"/>
      <c r="CI31" s="61"/>
      <c r="CJ31" s="61"/>
      <c r="CK31" s="61"/>
      <c r="CL31" s="61"/>
      <c r="CM31" s="61"/>
      <c r="CN31" s="61"/>
      <c r="CO31" s="61"/>
      <c r="CP31" s="61"/>
      <c r="CQ31" s="61"/>
      <c r="CR31" s="61"/>
      <c r="CS31" s="61"/>
      <c r="CT31" s="61"/>
      <c r="CU31" s="61"/>
      <c r="CV31" s="61"/>
      <c r="CW31" s="61"/>
      <c r="CX31" s="61"/>
      <c r="CY31" s="61"/>
      <c r="CZ31" s="61"/>
      <c r="DA31" s="61"/>
      <c r="DB31" s="61"/>
      <c r="DC31" s="61"/>
      <c r="DD31" s="61"/>
      <c r="DE31" s="61"/>
      <c r="DF31" s="61"/>
      <c r="DG31" s="61"/>
      <c r="DH31" s="61"/>
      <c r="DI31" s="61"/>
      <c r="DJ31" s="61"/>
      <c r="DK31" s="61"/>
      <c r="DL31" s="61"/>
      <c r="DM31" s="61"/>
      <c r="DN31" s="61"/>
      <c r="DO31" s="61"/>
      <c r="DP31" s="61"/>
      <c r="DQ31" s="61"/>
      <c r="DR31" s="61"/>
      <c r="DS31" s="61"/>
      <c r="DT31" s="61"/>
      <c r="DU31" s="61"/>
      <c r="DV31" s="61"/>
      <c r="DW31" s="61"/>
      <c r="DX31" s="61"/>
      <c r="DY31" s="61"/>
      <c r="DZ31" s="61"/>
      <c r="EA31" s="61"/>
      <c r="EB31" s="61"/>
      <c r="EC31" s="61"/>
      <c r="ED31" s="61"/>
      <c r="EE31" s="61"/>
      <c r="EF31" s="61"/>
      <c r="EG31" s="61"/>
      <c r="EH31" s="61"/>
      <c r="EI31" s="61"/>
      <c r="EJ31" s="61"/>
      <c r="EK31" s="61"/>
      <c r="EL31" s="61"/>
      <c r="EM31" s="61"/>
      <c r="EN31" s="61"/>
      <c r="EO31" s="61"/>
      <c r="EP31" s="61"/>
      <c r="EQ31" s="61"/>
      <c r="ER31" s="61"/>
      <c r="ES31" s="61"/>
      <c r="ET31" s="61"/>
      <c r="EU31" s="61"/>
      <c r="EV31" s="61"/>
      <c r="EW31" s="61"/>
      <c r="EX31" s="61"/>
      <c r="EY31" s="61"/>
      <c r="EZ31" s="61"/>
      <c r="FA31" s="61"/>
      <c r="FB31" s="61"/>
      <c r="FC31" s="61"/>
      <c r="FD31" s="61"/>
      <c r="FE31" s="61"/>
      <c r="FF31" s="61"/>
      <c r="FG31" s="61"/>
      <c r="FH31" s="61"/>
      <c r="FI31" s="61"/>
      <c r="FJ31" s="61"/>
      <c r="FK31" s="61"/>
      <c r="FL31" s="61"/>
      <c r="FM31" s="61"/>
      <c r="FN31" s="61"/>
      <c r="FO31" s="61"/>
      <c r="FP31" s="90"/>
    </row>
    <row r="32" spans="1:172" s="3" customFormat="1" ht="12" customHeight="1" x14ac:dyDescent="0.2">
      <c r="A32" s="143"/>
      <c r="B32" s="37" t="s">
        <v>134</v>
      </c>
      <c r="C32" s="39" t="s">
        <v>133</v>
      </c>
      <c r="D32" s="56">
        <f t="shared" si="0"/>
        <v>0</v>
      </c>
      <c r="E32" s="89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61"/>
      <c r="CF32" s="61"/>
      <c r="CG32" s="61"/>
      <c r="CH32" s="61"/>
      <c r="CI32" s="61"/>
      <c r="CJ32" s="61"/>
      <c r="CK32" s="61"/>
      <c r="CL32" s="61"/>
      <c r="CM32" s="61"/>
      <c r="CN32" s="61"/>
      <c r="CO32" s="61"/>
      <c r="CP32" s="61"/>
      <c r="CQ32" s="61"/>
      <c r="CR32" s="61"/>
      <c r="CS32" s="61"/>
      <c r="CT32" s="61"/>
      <c r="CU32" s="61"/>
      <c r="CV32" s="61"/>
      <c r="CW32" s="61"/>
      <c r="CX32" s="61"/>
      <c r="CY32" s="61"/>
      <c r="CZ32" s="61"/>
      <c r="DA32" s="61"/>
      <c r="DB32" s="61"/>
      <c r="DC32" s="61"/>
      <c r="DD32" s="61"/>
      <c r="DE32" s="61"/>
      <c r="DF32" s="61"/>
      <c r="DG32" s="61"/>
      <c r="DH32" s="61"/>
      <c r="DI32" s="61"/>
      <c r="DJ32" s="61"/>
      <c r="DK32" s="61"/>
      <c r="DL32" s="61"/>
      <c r="DM32" s="61"/>
      <c r="DN32" s="61"/>
      <c r="DO32" s="61"/>
      <c r="DP32" s="61"/>
      <c r="DQ32" s="61"/>
      <c r="DR32" s="61"/>
      <c r="DS32" s="61"/>
      <c r="DT32" s="61"/>
      <c r="DU32" s="61"/>
      <c r="DV32" s="61"/>
      <c r="DW32" s="61"/>
      <c r="DX32" s="61"/>
      <c r="DY32" s="61"/>
      <c r="DZ32" s="61"/>
      <c r="EA32" s="61"/>
      <c r="EB32" s="61"/>
      <c r="EC32" s="61"/>
      <c r="ED32" s="61"/>
      <c r="EE32" s="61"/>
      <c r="EF32" s="61"/>
      <c r="EG32" s="61"/>
      <c r="EH32" s="61"/>
      <c r="EI32" s="61"/>
      <c r="EJ32" s="61"/>
      <c r="EK32" s="61"/>
      <c r="EL32" s="61"/>
      <c r="EM32" s="61"/>
      <c r="EN32" s="61"/>
      <c r="EO32" s="61"/>
      <c r="EP32" s="61"/>
      <c r="EQ32" s="61"/>
      <c r="ER32" s="61"/>
      <c r="ES32" s="61"/>
      <c r="ET32" s="61"/>
      <c r="EU32" s="61"/>
      <c r="EV32" s="61"/>
      <c r="EW32" s="61"/>
      <c r="EX32" s="61"/>
      <c r="EY32" s="61"/>
      <c r="EZ32" s="61"/>
      <c r="FA32" s="61"/>
      <c r="FB32" s="61"/>
      <c r="FC32" s="61"/>
      <c r="FD32" s="61"/>
      <c r="FE32" s="61"/>
      <c r="FF32" s="61"/>
      <c r="FG32" s="61"/>
      <c r="FH32" s="61"/>
      <c r="FI32" s="61"/>
      <c r="FJ32" s="61"/>
      <c r="FK32" s="61"/>
      <c r="FL32" s="61"/>
      <c r="FM32" s="61"/>
      <c r="FN32" s="61"/>
      <c r="FO32" s="61"/>
      <c r="FP32" s="90"/>
    </row>
    <row r="33" spans="1:172" s="3" customFormat="1" ht="12" customHeight="1" thickBot="1" x14ac:dyDescent="0.25">
      <c r="A33" s="144"/>
      <c r="B33" s="37" t="s">
        <v>136</v>
      </c>
      <c r="C33" s="39" t="s">
        <v>135</v>
      </c>
      <c r="D33" s="56">
        <f t="shared" si="0"/>
        <v>0</v>
      </c>
      <c r="E33" s="91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  <c r="BR33" s="92"/>
      <c r="BS33" s="92"/>
      <c r="BT33" s="92"/>
      <c r="BU33" s="92"/>
      <c r="BV33" s="92"/>
      <c r="BW33" s="92"/>
      <c r="BX33" s="92"/>
      <c r="BY33" s="92"/>
      <c r="BZ33" s="92"/>
      <c r="CA33" s="92"/>
      <c r="CB33" s="92"/>
      <c r="CC33" s="92"/>
      <c r="CD33" s="92"/>
      <c r="CE33" s="92"/>
      <c r="CF33" s="92"/>
      <c r="CG33" s="92"/>
      <c r="CH33" s="92"/>
      <c r="CI33" s="92"/>
      <c r="CJ33" s="92"/>
      <c r="CK33" s="92"/>
      <c r="CL33" s="92"/>
      <c r="CM33" s="92"/>
      <c r="CN33" s="92"/>
      <c r="CO33" s="92"/>
      <c r="CP33" s="92"/>
      <c r="CQ33" s="92"/>
      <c r="CR33" s="92"/>
      <c r="CS33" s="92"/>
      <c r="CT33" s="92"/>
      <c r="CU33" s="92"/>
      <c r="CV33" s="92"/>
      <c r="CW33" s="92"/>
      <c r="CX33" s="92"/>
      <c r="CY33" s="92"/>
      <c r="CZ33" s="92"/>
      <c r="DA33" s="92"/>
      <c r="DB33" s="92"/>
      <c r="DC33" s="92"/>
      <c r="DD33" s="92"/>
      <c r="DE33" s="92"/>
      <c r="DF33" s="92"/>
      <c r="DG33" s="92"/>
      <c r="DH33" s="92"/>
      <c r="DI33" s="92"/>
      <c r="DJ33" s="92"/>
      <c r="DK33" s="92"/>
      <c r="DL33" s="92"/>
      <c r="DM33" s="92"/>
      <c r="DN33" s="92"/>
      <c r="DO33" s="92"/>
      <c r="DP33" s="92"/>
      <c r="DQ33" s="92"/>
      <c r="DR33" s="92"/>
      <c r="DS33" s="92"/>
      <c r="DT33" s="92"/>
      <c r="DU33" s="92"/>
      <c r="DV33" s="92"/>
      <c r="DW33" s="92"/>
      <c r="DX33" s="92"/>
      <c r="DY33" s="92"/>
      <c r="DZ33" s="92"/>
      <c r="EA33" s="92"/>
      <c r="EB33" s="92"/>
      <c r="EC33" s="92"/>
      <c r="ED33" s="92"/>
      <c r="EE33" s="92"/>
      <c r="EF33" s="92"/>
      <c r="EG33" s="92"/>
      <c r="EH33" s="92"/>
      <c r="EI33" s="92"/>
      <c r="EJ33" s="92"/>
      <c r="EK33" s="92"/>
      <c r="EL33" s="92"/>
      <c r="EM33" s="92"/>
      <c r="EN33" s="92"/>
      <c r="EO33" s="92"/>
      <c r="EP33" s="92"/>
      <c r="EQ33" s="92"/>
      <c r="ER33" s="92"/>
      <c r="ES33" s="92"/>
      <c r="ET33" s="92"/>
      <c r="EU33" s="92"/>
      <c r="EV33" s="92"/>
      <c r="EW33" s="92"/>
      <c r="EX33" s="92"/>
      <c r="EY33" s="92"/>
      <c r="EZ33" s="92"/>
      <c r="FA33" s="92"/>
      <c r="FB33" s="92"/>
      <c r="FC33" s="92"/>
      <c r="FD33" s="92"/>
      <c r="FE33" s="92"/>
      <c r="FF33" s="92"/>
      <c r="FG33" s="92"/>
      <c r="FH33" s="92"/>
      <c r="FI33" s="92"/>
      <c r="FJ33" s="92"/>
      <c r="FK33" s="92"/>
      <c r="FL33" s="92"/>
      <c r="FM33" s="92"/>
      <c r="FN33" s="92"/>
      <c r="FO33" s="92"/>
      <c r="FP33" s="93"/>
    </row>
    <row r="34" spans="1:172" s="17" customFormat="1" ht="12" customHeight="1" thickTop="1" thickBot="1" x14ac:dyDescent="0.2">
      <c r="A34" s="133" t="s">
        <v>176</v>
      </c>
      <c r="B34" s="134"/>
      <c r="C34" s="135"/>
      <c r="D34" s="50">
        <f t="shared" si="0"/>
        <v>0</v>
      </c>
      <c r="E34" s="94">
        <f>SUM(E22:E33)</f>
        <v>0</v>
      </c>
      <c r="F34" s="94">
        <f t="shared" ref="F34:BQ34" si="7">SUM(F22:F33)</f>
        <v>0</v>
      </c>
      <c r="G34" s="94">
        <f t="shared" si="7"/>
        <v>0</v>
      </c>
      <c r="H34" s="94">
        <f t="shared" si="7"/>
        <v>0</v>
      </c>
      <c r="I34" s="94">
        <f t="shared" si="7"/>
        <v>0</v>
      </c>
      <c r="J34" s="94">
        <f t="shared" si="7"/>
        <v>0</v>
      </c>
      <c r="K34" s="94">
        <f t="shared" si="7"/>
        <v>0</v>
      </c>
      <c r="L34" s="94">
        <f t="shared" si="7"/>
        <v>0</v>
      </c>
      <c r="M34" s="94">
        <f t="shared" si="7"/>
        <v>0</v>
      </c>
      <c r="N34" s="94">
        <f t="shared" si="7"/>
        <v>0</v>
      </c>
      <c r="O34" s="94">
        <f t="shared" si="7"/>
        <v>0</v>
      </c>
      <c r="P34" s="94">
        <f t="shared" si="7"/>
        <v>0</v>
      </c>
      <c r="Q34" s="94">
        <f t="shared" si="7"/>
        <v>0</v>
      </c>
      <c r="R34" s="94">
        <f t="shared" si="7"/>
        <v>0</v>
      </c>
      <c r="S34" s="94">
        <f t="shared" si="7"/>
        <v>0</v>
      </c>
      <c r="T34" s="94">
        <f t="shared" si="7"/>
        <v>0</v>
      </c>
      <c r="U34" s="94">
        <f t="shared" si="7"/>
        <v>0</v>
      </c>
      <c r="V34" s="94">
        <f t="shared" si="7"/>
        <v>0</v>
      </c>
      <c r="W34" s="94">
        <f t="shared" si="7"/>
        <v>0</v>
      </c>
      <c r="X34" s="94">
        <f t="shared" si="7"/>
        <v>0</v>
      </c>
      <c r="Y34" s="94">
        <f t="shared" si="7"/>
        <v>0</v>
      </c>
      <c r="Z34" s="94">
        <f t="shared" si="7"/>
        <v>0</v>
      </c>
      <c r="AA34" s="94">
        <f t="shared" si="7"/>
        <v>0</v>
      </c>
      <c r="AB34" s="94">
        <f t="shared" si="7"/>
        <v>0</v>
      </c>
      <c r="AC34" s="94">
        <f t="shared" si="7"/>
        <v>0</v>
      </c>
      <c r="AD34" s="94">
        <f t="shared" si="7"/>
        <v>0</v>
      </c>
      <c r="AE34" s="94">
        <f t="shared" si="7"/>
        <v>0</v>
      </c>
      <c r="AF34" s="94">
        <f t="shared" si="7"/>
        <v>0</v>
      </c>
      <c r="AG34" s="94">
        <f t="shared" si="7"/>
        <v>0</v>
      </c>
      <c r="AH34" s="94">
        <f t="shared" si="7"/>
        <v>0</v>
      </c>
      <c r="AI34" s="94">
        <f t="shared" si="7"/>
        <v>0</v>
      </c>
      <c r="AJ34" s="94">
        <f t="shared" si="7"/>
        <v>0</v>
      </c>
      <c r="AK34" s="94">
        <f t="shared" si="7"/>
        <v>0</v>
      </c>
      <c r="AL34" s="94">
        <f t="shared" si="7"/>
        <v>0</v>
      </c>
      <c r="AM34" s="94">
        <f t="shared" si="7"/>
        <v>0</v>
      </c>
      <c r="AN34" s="94">
        <f t="shared" si="7"/>
        <v>0</v>
      </c>
      <c r="AO34" s="94">
        <f t="shared" si="7"/>
        <v>0</v>
      </c>
      <c r="AP34" s="94">
        <f t="shared" si="7"/>
        <v>0</v>
      </c>
      <c r="AQ34" s="94">
        <f t="shared" si="7"/>
        <v>0</v>
      </c>
      <c r="AR34" s="94">
        <f t="shared" si="7"/>
        <v>0</v>
      </c>
      <c r="AS34" s="94">
        <f t="shared" si="7"/>
        <v>0</v>
      </c>
      <c r="AT34" s="94">
        <f t="shared" si="7"/>
        <v>0</v>
      </c>
      <c r="AU34" s="94">
        <f t="shared" si="7"/>
        <v>0</v>
      </c>
      <c r="AV34" s="94">
        <f t="shared" si="7"/>
        <v>0</v>
      </c>
      <c r="AW34" s="94">
        <f t="shared" si="7"/>
        <v>0</v>
      </c>
      <c r="AX34" s="94">
        <f t="shared" si="7"/>
        <v>0</v>
      </c>
      <c r="AY34" s="94">
        <f t="shared" si="7"/>
        <v>0</v>
      </c>
      <c r="AZ34" s="94">
        <f t="shared" si="7"/>
        <v>0</v>
      </c>
      <c r="BA34" s="94">
        <f t="shared" si="7"/>
        <v>0</v>
      </c>
      <c r="BB34" s="94">
        <f t="shared" si="7"/>
        <v>0</v>
      </c>
      <c r="BC34" s="94">
        <f t="shared" si="7"/>
        <v>0</v>
      </c>
      <c r="BD34" s="94">
        <f t="shared" si="7"/>
        <v>0</v>
      </c>
      <c r="BE34" s="94">
        <f t="shared" si="7"/>
        <v>0</v>
      </c>
      <c r="BF34" s="94">
        <f t="shared" si="7"/>
        <v>0</v>
      </c>
      <c r="BG34" s="94">
        <f t="shared" si="7"/>
        <v>0</v>
      </c>
      <c r="BH34" s="94">
        <f t="shared" si="7"/>
        <v>0</v>
      </c>
      <c r="BI34" s="94">
        <f t="shared" si="7"/>
        <v>0</v>
      </c>
      <c r="BJ34" s="94">
        <f t="shared" si="7"/>
        <v>0</v>
      </c>
      <c r="BK34" s="94">
        <f t="shared" si="7"/>
        <v>0</v>
      </c>
      <c r="BL34" s="94">
        <f t="shared" si="7"/>
        <v>0</v>
      </c>
      <c r="BM34" s="94">
        <f t="shared" si="7"/>
        <v>0</v>
      </c>
      <c r="BN34" s="94">
        <f t="shared" si="7"/>
        <v>0</v>
      </c>
      <c r="BO34" s="94">
        <f t="shared" si="7"/>
        <v>0</v>
      </c>
      <c r="BP34" s="94">
        <f t="shared" si="7"/>
        <v>0</v>
      </c>
      <c r="BQ34" s="94">
        <f t="shared" si="7"/>
        <v>0</v>
      </c>
      <c r="BR34" s="94">
        <f t="shared" ref="BR34:EC34" si="8">SUM(BR22:BR33)</f>
        <v>0</v>
      </c>
      <c r="BS34" s="94">
        <f t="shared" si="8"/>
        <v>0</v>
      </c>
      <c r="BT34" s="94">
        <f t="shared" si="8"/>
        <v>0</v>
      </c>
      <c r="BU34" s="94">
        <f t="shared" si="8"/>
        <v>0</v>
      </c>
      <c r="BV34" s="94">
        <f t="shared" si="8"/>
        <v>0</v>
      </c>
      <c r="BW34" s="94">
        <f t="shared" si="8"/>
        <v>0</v>
      </c>
      <c r="BX34" s="94">
        <f t="shared" si="8"/>
        <v>0</v>
      </c>
      <c r="BY34" s="94">
        <f t="shared" si="8"/>
        <v>0</v>
      </c>
      <c r="BZ34" s="94">
        <f t="shared" si="8"/>
        <v>0</v>
      </c>
      <c r="CA34" s="94">
        <f t="shared" si="8"/>
        <v>0</v>
      </c>
      <c r="CB34" s="94">
        <f t="shared" si="8"/>
        <v>0</v>
      </c>
      <c r="CC34" s="94">
        <f t="shared" si="8"/>
        <v>0</v>
      </c>
      <c r="CD34" s="94">
        <f t="shared" si="8"/>
        <v>0</v>
      </c>
      <c r="CE34" s="94">
        <f t="shared" si="8"/>
        <v>0</v>
      </c>
      <c r="CF34" s="94">
        <f t="shared" si="8"/>
        <v>0</v>
      </c>
      <c r="CG34" s="94">
        <f t="shared" si="8"/>
        <v>0</v>
      </c>
      <c r="CH34" s="94">
        <f t="shared" si="8"/>
        <v>0</v>
      </c>
      <c r="CI34" s="94">
        <f t="shared" si="8"/>
        <v>0</v>
      </c>
      <c r="CJ34" s="94">
        <f t="shared" si="8"/>
        <v>0</v>
      </c>
      <c r="CK34" s="94">
        <f t="shared" si="8"/>
        <v>0</v>
      </c>
      <c r="CL34" s="94">
        <f t="shared" si="8"/>
        <v>0</v>
      </c>
      <c r="CM34" s="94">
        <f t="shared" si="8"/>
        <v>0</v>
      </c>
      <c r="CN34" s="94">
        <f t="shared" si="8"/>
        <v>0</v>
      </c>
      <c r="CO34" s="94">
        <f t="shared" si="8"/>
        <v>0</v>
      </c>
      <c r="CP34" s="94">
        <f t="shared" si="8"/>
        <v>0</v>
      </c>
      <c r="CQ34" s="94">
        <f t="shared" si="8"/>
        <v>0</v>
      </c>
      <c r="CR34" s="94">
        <f t="shared" si="8"/>
        <v>0</v>
      </c>
      <c r="CS34" s="94">
        <f t="shared" si="8"/>
        <v>0</v>
      </c>
      <c r="CT34" s="94">
        <f t="shared" si="8"/>
        <v>0</v>
      </c>
      <c r="CU34" s="94">
        <f t="shared" si="8"/>
        <v>0</v>
      </c>
      <c r="CV34" s="94">
        <f t="shared" si="8"/>
        <v>0</v>
      </c>
      <c r="CW34" s="94">
        <f t="shared" si="8"/>
        <v>0</v>
      </c>
      <c r="CX34" s="94">
        <f t="shared" si="8"/>
        <v>0</v>
      </c>
      <c r="CY34" s="94">
        <f t="shared" si="8"/>
        <v>0</v>
      </c>
      <c r="CZ34" s="94">
        <f t="shared" si="8"/>
        <v>0</v>
      </c>
      <c r="DA34" s="94">
        <f t="shared" si="8"/>
        <v>0</v>
      </c>
      <c r="DB34" s="94">
        <f t="shared" si="8"/>
        <v>0</v>
      </c>
      <c r="DC34" s="94">
        <f t="shared" si="8"/>
        <v>0</v>
      </c>
      <c r="DD34" s="94">
        <f t="shared" si="8"/>
        <v>0</v>
      </c>
      <c r="DE34" s="94">
        <f t="shared" si="8"/>
        <v>0</v>
      </c>
      <c r="DF34" s="94">
        <f t="shared" si="8"/>
        <v>0</v>
      </c>
      <c r="DG34" s="94">
        <f t="shared" si="8"/>
        <v>0</v>
      </c>
      <c r="DH34" s="94">
        <f t="shared" si="8"/>
        <v>0</v>
      </c>
      <c r="DI34" s="94">
        <f t="shared" si="8"/>
        <v>0</v>
      </c>
      <c r="DJ34" s="94">
        <f t="shared" si="8"/>
        <v>0</v>
      </c>
      <c r="DK34" s="94">
        <f t="shared" si="8"/>
        <v>0</v>
      </c>
      <c r="DL34" s="94">
        <f t="shared" si="8"/>
        <v>0</v>
      </c>
      <c r="DM34" s="94">
        <f t="shared" si="8"/>
        <v>0</v>
      </c>
      <c r="DN34" s="94">
        <f t="shared" si="8"/>
        <v>0</v>
      </c>
      <c r="DO34" s="94">
        <f t="shared" si="8"/>
        <v>0</v>
      </c>
      <c r="DP34" s="94">
        <f t="shared" si="8"/>
        <v>0</v>
      </c>
      <c r="DQ34" s="94">
        <f t="shared" si="8"/>
        <v>0</v>
      </c>
      <c r="DR34" s="94">
        <f t="shared" si="8"/>
        <v>0</v>
      </c>
      <c r="DS34" s="94">
        <f t="shared" si="8"/>
        <v>0</v>
      </c>
      <c r="DT34" s="94">
        <f t="shared" si="8"/>
        <v>0</v>
      </c>
      <c r="DU34" s="94">
        <f t="shared" si="8"/>
        <v>0</v>
      </c>
      <c r="DV34" s="94">
        <f t="shared" si="8"/>
        <v>0</v>
      </c>
      <c r="DW34" s="94">
        <f t="shared" si="8"/>
        <v>0</v>
      </c>
      <c r="DX34" s="94">
        <f t="shared" si="8"/>
        <v>0</v>
      </c>
      <c r="DY34" s="94">
        <f t="shared" si="8"/>
        <v>0</v>
      </c>
      <c r="DZ34" s="94">
        <f t="shared" si="8"/>
        <v>0</v>
      </c>
      <c r="EA34" s="94">
        <f t="shared" si="8"/>
        <v>0</v>
      </c>
      <c r="EB34" s="94">
        <f t="shared" si="8"/>
        <v>0</v>
      </c>
      <c r="EC34" s="94">
        <f t="shared" si="8"/>
        <v>0</v>
      </c>
      <c r="ED34" s="94">
        <f t="shared" ref="ED34:FP34" si="9">SUM(ED22:ED33)</f>
        <v>0</v>
      </c>
      <c r="EE34" s="94">
        <f t="shared" si="9"/>
        <v>0</v>
      </c>
      <c r="EF34" s="94">
        <f t="shared" si="9"/>
        <v>0</v>
      </c>
      <c r="EG34" s="94">
        <f t="shared" si="9"/>
        <v>0</v>
      </c>
      <c r="EH34" s="94">
        <f t="shared" si="9"/>
        <v>0</v>
      </c>
      <c r="EI34" s="94">
        <f t="shared" si="9"/>
        <v>0</v>
      </c>
      <c r="EJ34" s="94">
        <f t="shared" si="9"/>
        <v>0</v>
      </c>
      <c r="EK34" s="94">
        <f t="shared" si="9"/>
        <v>0</v>
      </c>
      <c r="EL34" s="94">
        <f t="shared" si="9"/>
        <v>0</v>
      </c>
      <c r="EM34" s="94">
        <f t="shared" si="9"/>
        <v>0</v>
      </c>
      <c r="EN34" s="94">
        <f t="shared" si="9"/>
        <v>0</v>
      </c>
      <c r="EO34" s="94">
        <f t="shared" si="9"/>
        <v>0</v>
      </c>
      <c r="EP34" s="94">
        <f t="shared" si="9"/>
        <v>0</v>
      </c>
      <c r="EQ34" s="94">
        <f t="shared" si="9"/>
        <v>0</v>
      </c>
      <c r="ER34" s="94">
        <f t="shared" si="9"/>
        <v>0</v>
      </c>
      <c r="ES34" s="94">
        <f t="shared" si="9"/>
        <v>0</v>
      </c>
      <c r="ET34" s="94">
        <f t="shared" si="9"/>
        <v>0</v>
      </c>
      <c r="EU34" s="94">
        <f t="shared" si="9"/>
        <v>0</v>
      </c>
      <c r="EV34" s="94">
        <f t="shared" si="9"/>
        <v>0</v>
      </c>
      <c r="EW34" s="94">
        <f t="shared" si="9"/>
        <v>0</v>
      </c>
      <c r="EX34" s="94">
        <f t="shared" si="9"/>
        <v>0</v>
      </c>
      <c r="EY34" s="94">
        <f t="shared" si="9"/>
        <v>0</v>
      </c>
      <c r="EZ34" s="94">
        <f t="shared" si="9"/>
        <v>0</v>
      </c>
      <c r="FA34" s="94">
        <f t="shared" si="9"/>
        <v>0</v>
      </c>
      <c r="FB34" s="94">
        <f t="shared" si="9"/>
        <v>0</v>
      </c>
      <c r="FC34" s="94">
        <f t="shared" si="9"/>
        <v>0</v>
      </c>
      <c r="FD34" s="94">
        <f t="shared" si="9"/>
        <v>0</v>
      </c>
      <c r="FE34" s="94">
        <f t="shared" si="9"/>
        <v>0</v>
      </c>
      <c r="FF34" s="94">
        <f t="shared" si="9"/>
        <v>0</v>
      </c>
      <c r="FG34" s="94">
        <f t="shared" si="9"/>
        <v>0</v>
      </c>
      <c r="FH34" s="94">
        <f t="shared" si="9"/>
        <v>0</v>
      </c>
      <c r="FI34" s="94">
        <f t="shared" si="9"/>
        <v>0</v>
      </c>
      <c r="FJ34" s="94">
        <f t="shared" si="9"/>
        <v>0</v>
      </c>
      <c r="FK34" s="94">
        <f t="shared" si="9"/>
        <v>0</v>
      </c>
      <c r="FL34" s="94">
        <f t="shared" si="9"/>
        <v>0</v>
      </c>
      <c r="FM34" s="94">
        <f t="shared" si="9"/>
        <v>0</v>
      </c>
      <c r="FN34" s="94">
        <f t="shared" si="9"/>
        <v>0</v>
      </c>
      <c r="FO34" s="94">
        <f t="shared" si="9"/>
        <v>0</v>
      </c>
      <c r="FP34" s="94">
        <f t="shared" si="9"/>
        <v>0</v>
      </c>
    </row>
    <row r="35" spans="1:172" s="3" customFormat="1" ht="12" customHeight="1" thickTop="1" x14ac:dyDescent="0.2">
      <c r="A35" s="145" t="s">
        <v>175</v>
      </c>
      <c r="B35" s="40" t="s">
        <v>149</v>
      </c>
      <c r="C35" s="41" t="s">
        <v>148</v>
      </c>
      <c r="D35" s="57">
        <f t="shared" si="0"/>
        <v>0</v>
      </c>
      <c r="E35" s="96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  <c r="AV35" s="97"/>
      <c r="AW35" s="97"/>
      <c r="AX35" s="97"/>
      <c r="AY35" s="97"/>
      <c r="AZ35" s="97"/>
      <c r="BA35" s="97"/>
      <c r="BB35" s="97"/>
      <c r="BC35" s="97"/>
      <c r="BD35" s="97"/>
      <c r="BE35" s="97"/>
      <c r="BF35" s="97"/>
      <c r="BG35" s="97"/>
      <c r="BH35" s="97"/>
      <c r="BI35" s="97"/>
      <c r="BJ35" s="97"/>
      <c r="BK35" s="97"/>
      <c r="BL35" s="97"/>
      <c r="BM35" s="97"/>
      <c r="BN35" s="97"/>
      <c r="BO35" s="97"/>
      <c r="BP35" s="97"/>
      <c r="BQ35" s="97"/>
      <c r="BR35" s="97"/>
      <c r="BS35" s="97"/>
      <c r="BT35" s="97"/>
      <c r="BU35" s="97"/>
      <c r="BV35" s="97"/>
      <c r="BW35" s="97"/>
      <c r="BX35" s="97"/>
      <c r="BY35" s="97"/>
      <c r="BZ35" s="97"/>
      <c r="CA35" s="97"/>
      <c r="CB35" s="97"/>
      <c r="CC35" s="97"/>
      <c r="CD35" s="97"/>
      <c r="CE35" s="97"/>
      <c r="CF35" s="97"/>
      <c r="CG35" s="97"/>
      <c r="CH35" s="97"/>
      <c r="CI35" s="97"/>
      <c r="CJ35" s="97"/>
      <c r="CK35" s="97"/>
      <c r="CL35" s="97"/>
      <c r="CM35" s="97"/>
      <c r="CN35" s="97"/>
      <c r="CO35" s="97"/>
      <c r="CP35" s="97"/>
      <c r="CQ35" s="97"/>
      <c r="CR35" s="97"/>
      <c r="CS35" s="97"/>
      <c r="CT35" s="97"/>
      <c r="CU35" s="97"/>
      <c r="CV35" s="97"/>
      <c r="CW35" s="97"/>
      <c r="CX35" s="97"/>
      <c r="CY35" s="97"/>
      <c r="CZ35" s="97"/>
      <c r="DA35" s="97"/>
      <c r="DB35" s="97"/>
      <c r="DC35" s="97"/>
      <c r="DD35" s="97"/>
      <c r="DE35" s="97"/>
      <c r="DF35" s="97"/>
      <c r="DG35" s="97"/>
      <c r="DH35" s="97"/>
      <c r="DI35" s="97"/>
      <c r="DJ35" s="97"/>
      <c r="DK35" s="97"/>
      <c r="DL35" s="97"/>
      <c r="DM35" s="97"/>
      <c r="DN35" s="97"/>
      <c r="DO35" s="97"/>
      <c r="DP35" s="97"/>
      <c r="DQ35" s="97"/>
      <c r="DR35" s="97"/>
      <c r="DS35" s="97"/>
      <c r="DT35" s="97"/>
      <c r="DU35" s="97"/>
      <c r="DV35" s="97"/>
      <c r="DW35" s="97"/>
      <c r="DX35" s="97"/>
      <c r="DY35" s="97"/>
      <c r="DZ35" s="97"/>
      <c r="EA35" s="97"/>
      <c r="EB35" s="97"/>
      <c r="EC35" s="97"/>
      <c r="ED35" s="97"/>
      <c r="EE35" s="97"/>
      <c r="EF35" s="97"/>
      <c r="EG35" s="97"/>
      <c r="EH35" s="97"/>
      <c r="EI35" s="97"/>
      <c r="EJ35" s="97"/>
      <c r="EK35" s="97"/>
      <c r="EL35" s="97"/>
      <c r="EM35" s="97"/>
      <c r="EN35" s="97"/>
      <c r="EO35" s="97"/>
      <c r="EP35" s="97"/>
      <c r="EQ35" s="97"/>
      <c r="ER35" s="97"/>
      <c r="ES35" s="97"/>
      <c r="ET35" s="97"/>
      <c r="EU35" s="97"/>
      <c r="EV35" s="97"/>
      <c r="EW35" s="97"/>
      <c r="EX35" s="97"/>
      <c r="EY35" s="97"/>
      <c r="EZ35" s="97"/>
      <c r="FA35" s="97"/>
      <c r="FB35" s="97"/>
      <c r="FC35" s="97"/>
      <c r="FD35" s="97"/>
      <c r="FE35" s="97"/>
      <c r="FF35" s="97"/>
      <c r="FG35" s="97"/>
      <c r="FH35" s="97"/>
      <c r="FI35" s="97"/>
      <c r="FJ35" s="97"/>
      <c r="FK35" s="97"/>
      <c r="FL35" s="97"/>
      <c r="FM35" s="97"/>
      <c r="FN35" s="97"/>
      <c r="FO35" s="97"/>
      <c r="FP35" s="98"/>
    </row>
    <row r="36" spans="1:172" s="3" customFormat="1" ht="12" customHeight="1" x14ac:dyDescent="0.2">
      <c r="A36" s="146"/>
      <c r="B36" s="40" t="s">
        <v>171</v>
      </c>
      <c r="C36" s="41" t="s">
        <v>150</v>
      </c>
      <c r="D36" s="57">
        <f t="shared" si="0"/>
        <v>0</v>
      </c>
      <c r="E36" s="99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  <c r="CL36" s="62"/>
      <c r="CM36" s="62"/>
      <c r="CN36" s="62"/>
      <c r="CO36" s="62"/>
      <c r="CP36" s="62"/>
      <c r="CQ36" s="62"/>
      <c r="CR36" s="62"/>
      <c r="CS36" s="62"/>
      <c r="CT36" s="62"/>
      <c r="CU36" s="62"/>
      <c r="CV36" s="62"/>
      <c r="CW36" s="62"/>
      <c r="CX36" s="62"/>
      <c r="CY36" s="62"/>
      <c r="CZ36" s="62"/>
      <c r="DA36" s="62"/>
      <c r="DB36" s="62"/>
      <c r="DC36" s="62"/>
      <c r="DD36" s="62"/>
      <c r="DE36" s="62"/>
      <c r="DF36" s="62"/>
      <c r="DG36" s="62"/>
      <c r="DH36" s="62"/>
      <c r="DI36" s="62"/>
      <c r="DJ36" s="62"/>
      <c r="DK36" s="62"/>
      <c r="DL36" s="62"/>
      <c r="DM36" s="62"/>
      <c r="DN36" s="62"/>
      <c r="DO36" s="62"/>
      <c r="DP36" s="62"/>
      <c r="DQ36" s="62"/>
      <c r="DR36" s="62"/>
      <c r="DS36" s="62"/>
      <c r="DT36" s="62"/>
      <c r="DU36" s="62"/>
      <c r="DV36" s="62"/>
      <c r="DW36" s="62"/>
      <c r="DX36" s="62"/>
      <c r="DY36" s="62"/>
      <c r="DZ36" s="62"/>
      <c r="EA36" s="62"/>
      <c r="EB36" s="62"/>
      <c r="EC36" s="62"/>
      <c r="ED36" s="62"/>
      <c r="EE36" s="62"/>
      <c r="EF36" s="62"/>
      <c r="EG36" s="62"/>
      <c r="EH36" s="62"/>
      <c r="EI36" s="62"/>
      <c r="EJ36" s="62"/>
      <c r="EK36" s="62"/>
      <c r="EL36" s="62"/>
      <c r="EM36" s="62"/>
      <c r="EN36" s="62"/>
      <c r="EO36" s="62"/>
      <c r="EP36" s="62"/>
      <c r="EQ36" s="62"/>
      <c r="ER36" s="62"/>
      <c r="ES36" s="62"/>
      <c r="ET36" s="62"/>
      <c r="EU36" s="62"/>
      <c r="EV36" s="62"/>
      <c r="EW36" s="62"/>
      <c r="EX36" s="62"/>
      <c r="EY36" s="62"/>
      <c r="EZ36" s="62"/>
      <c r="FA36" s="62"/>
      <c r="FB36" s="62"/>
      <c r="FC36" s="62"/>
      <c r="FD36" s="62"/>
      <c r="FE36" s="62"/>
      <c r="FF36" s="62"/>
      <c r="FG36" s="62"/>
      <c r="FH36" s="62"/>
      <c r="FI36" s="62"/>
      <c r="FJ36" s="62"/>
      <c r="FK36" s="62"/>
      <c r="FL36" s="62"/>
      <c r="FM36" s="62"/>
      <c r="FN36" s="62"/>
      <c r="FO36" s="62"/>
      <c r="FP36" s="100"/>
    </row>
    <row r="37" spans="1:172" s="3" customFormat="1" ht="12" customHeight="1" x14ac:dyDescent="0.2">
      <c r="A37" s="146"/>
      <c r="B37" s="40" t="s">
        <v>146</v>
      </c>
      <c r="C37" s="41" t="s">
        <v>147</v>
      </c>
      <c r="D37" s="57">
        <f t="shared" si="0"/>
        <v>0</v>
      </c>
      <c r="E37" s="99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  <c r="CL37" s="62"/>
      <c r="CM37" s="62"/>
      <c r="CN37" s="62"/>
      <c r="CO37" s="62"/>
      <c r="CP37" s="62"/>
      <c r="CQ37" s="62"/>
      <c r="CR37" s="62"/>
      <c r="CS37" s="62"/>
      <c r="CT37" s="62"/>
      <c r="CU37" s="62"/>
      <c r="CV37" s="62"/>
      <c r="CW37" s="62"/>
      <c r="CX37" s="62"/>
      <c r="CY37" s="62"/>
      <c r="CZ37" s="62"/>
      <c r="DA37" s="62"/>
      <c r="DB37" s="62"/>
      <c r="DC37" s="62"/>
      <c r="DD37" s="62"/>
      <c r="DE37" s="62"/>
      <c r="DF37" s="62"/>
      <c r="DG37" s="62"/>
      <c r="DH37" s="62"/>
      <c r="DI37" s="62"/>
      <c r="DJ37" s="62"/>
      <c r="DK37" s="62"/>
      <c r="DL37" s="62"/>
      <c r="DM37" s="62"/>
      <c r="DN37" s="62"/>
      <c r="DO37" s="62"/>
      <c r="DP37" s="62"/>
      <c r="DQ37" s="62"/>
      <c r="DR37" s="62"/>
      <c r="DS37" s="62"/>
      <c r="DT37" s="62"/>
      <c r="DU37" s="62"/>
      <c r="DV37" s="62"/>
      <c r="DW37" s="62"/>
      <c r="DX37" s="62"/>
      <c r="DY37" s="62"/>
      <c r="DZ37" s="62"/>
      <c r="EA37" s="62"/>
      <c r="EB37" s="62"/>
      <c r="EC37" s="62"/>
      <c r="ED37" s="62"/>
      <c r="EE37" s="62"/>
      <c r="EF37" s="62"/>
      <c r="EG37" s="62"/>
      <c r="EH37" s="62"/>
      <c r="EI37" s="62"/>
      <c r="EJ37" s="62"/>
      <c r="EK37" s="62"/>
      <c r="EL37" s="62"/>
      <c r="EM37" s="62"/>
      <c r="EN37" s="62"/>
      <c r="EO37" s="62"/>
      <c r="EP37" s="62"/>
      <c r="EQ37" s="62"/>
      <c r="ER37" s="62"/>
      <c r="ES37" s="62"/>
      <c r="ET37" s="62"/>
      <c r="EU37" s="62"/>
      <c r="EV37" s="62"/>
      <c r="EW37" s="62"/>
      <c r="EX37" s="62"/>
      <c r="EY37" s="62"/>
      <c r="EZ37" s="62"/>
      <c r="FA37" s="62"/>
      <c r="FB37" s="62"/>
      <c r="FC37" s="62"/>
      <c r="FD37" s="62"/>
      <c r="FE37" s="62"/>
      <c r="FF37" s="62"/>
      <c r="FG37" s="62"/>
      <c r="FH37" s="62"/>
      <c r="FI37" s="62"/>
      <c r="FJ37" s="62"/>
      <c r="FK37" s="62"/>
      <c r="FL37" s="62"/>
      <c r="FM37" s="62"/>
      <c r="FN37" s="62"/>
      <c r="FO37" s="62"/>
      <c r="FP37" s="100"/>
    </row>
    <row r="38" spans="1:172" s="3" customFormat="1" ht="12" customHeight="1" thickBot="1" x14ac:dyDescent="0.25">
      <c r="A38" s="147"/>
      <c r="B38" s="40" t="s">
        <v>158</v>
      </c>
      <c r="C38" s="42" t="s">
        <v>155</v>
      </c>
      <c r="D38" s="57">
        <f t="shared" si="0"/>
        <v>0</v>
      </c>
      <c r="E38" s="101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  <c r="BC38" s="102"/>
      <c r="BD38" s="102"/>
      <c r="BE38" s="102"/>
      <c r="BF38" s="102"/>
      <c r="BG38" s="102"/>
      <c r="BH38" s="102"/>
      <c r="BI38" s="102"/>
      <c r="BJ38" s="102"/>
      <c r="BK38" s="102"/>
      <c r="BL38" s="102"/>
      <c r="BM38" s="102"/>
      <c r="BN38" s="102"/>
      <c r="BO38" s="102"/>
      <c r="BP38" s="102"/>
      <c r="BQ38" s="102"/>
      <c r="BR38" s="102"/>
      <c r="BS38" s="102"/>
      <c r="BT38" s="102"/>
      <c r="BU38" s="102"/>
      <c r="BV38" s="102"/>
      <c r="BW38" s="102"/>
      <c r="BX38" s="102"/>
      <c r="BY38" s="102"/>
      <c r="BZ38" s="102"/>
      <c r="CA38" s="102"/>
      <c r="CB38" s="102"/>
      <c r="CC38" s="102"/>
      <c r="CD38" s="102"/>
      <c r="CE38" s="102"/>
      <c r="CF38" s="102"/>
      <c r="CG38" s="102"/>
      <c r="CH38" s="102"/>
      <c r="CI38" s="102"/>
      <c r="CJ38" s="102"/>
      <c r="CK38" s="102"/>
      <c r="CL38" s="102"/>
      <c r="CM38" s="102"/>
      <c r="CN38" s="102"/>
      <c r="CO38" s="102"/>
      <c r="CP38" s="102"/>
      <c r="CQ38" s="102"/>
      <c r="CR38" s="102"/>
      <c r="CS38" s="102"/>
      <c r="CT38" s="102"/>
      <c r="CU38" s="102"/>
      <c r="CV38" s="102"/>
      <c r="CW38" s="102"/>
      <c r="CX38" s="102"/>
      <c r="CY38" s="102"/>
      <c r="CZ38" s="102"/>
      <c r="DA38" s="102"/>
      <c r="DB38" s="102"/>
      <c r="DC38" s="102"/>
      <c r="DD38" s="102"/>
      <c r="DE38" s="102"/>
      <c r="DF38" s="102"/>
      <c r="DG38" s="102"/>
      <c r="DH38" s="102"/>
      <c r="DI38" s="102"/>
      <c r="DJ38" s="102"/>
      <c r="DK38" s="102"/>
      <c r="DL38" s="102"/>
      <c r="DM38" s="102"/>
      <c r="DN38" s="102"/>
      <c r="DO38" s="102"/>
      <c r="DP38" s="102"/>
      <c r="DQ38" s="102"/>
      <c r="DR38" s="102"/>
      <c r="DS38" s="102"/>
      <c r="DT38" s="102"/>
      <c r="DU38" s="102"/>
      <c r="DV38" s="102"/>
      <c r="DW38" s="102"/>
      <c r="DX38" s="102"/>
      <c r="DY38" s="102"/>
      <c r="DZ38" s="102"/>
      <c r="EA38" s="102"/>
      <c r="EB38" s="102"/>
      <c r="EC38" s="102"/>
      <c r="ED38" s="102"/>
      <c r="EE38" s="102"/>
      <c r="EF38" s="102"/>
      <c r="EG38" s="102"/>
      <c r="EH38" s="102"/>
      <c r="EI38" s="102"/>
      <c r="EJ38" s="102"/>
      <c r="EK38" s="102"/>
      <c r="EL38" s="102"/>
      <c r="EM38" s="102"/>
      <c r="EN38" s="102"/>
      <c r="EO38" s="102"/>
      <c r="EP38" s="102"/>
      <c r="EQ38" s="102"/>
      <c r="ER38" s="102"/>
      <c r="ES38" s="102"/>
      <c r="ET38" s="102"/>
      <c r="EU38" s="102"/>
      <c r="EV38" s="102"/>
      <c r="EW38" s="102"/>
      <c r="EX38" s="102"/>
      <c r="EY38" s="102"/>
      <c r="EZ38" s="102"/>
      <c r="FA38" s="102"/>
      <c r="FB38" s="102"/>
      <c r="FC38" s="102"/>
      <c r="FD38" s="102"/>
      <c r="FE38" s="102"/>
      <c r="FF38" s="102"/>
      <c r="FG38" s="102"/>
      <c r="FH38" s="102"/>
      <c r="FI38" s="102"/>
      <c r="FJ38" s="102"/>
      <c r="FK38" s="102"/>
      <c r="FL38" s="102"/>
      <c r="FM38" s="102"/>
      <c r="FN38" s="102"/>
      <c r="FO38" s="102"/>
      <c r="FP38" s="103"/>
    </row>
    <row r="39" spans="1:172" s="3" customFormat="1" ht="12" customHeight="1" thickTop="1" x14ac:dyDescent="0.2">
      <c r="A39" s="109" t="s">
        <v>179</v>
      </c>
      <c r="B39" s="110"/>
      <c r="C39" s="111"/>
      <c r="D39" s="51">
        <f t="shared" si="0"/>
        <v>0</v>
      </c>
      <c r="E39" s="95">
        <f>SUM(E35:E38)</f>
        <v>0</v>
      </c>
      <c r="F39" s="95">
        <f t="shared" ref="F39:BQ39" si="10">SUM(F35:F38)</f>
        <v>0</v>
      </c>
      <c r="G39" s="95">
        <f t="shared" si="10"/>
        <v>0</v>
      </c>
      <c r="H39" s="95">
        <f t="shared" si="10"/>
        <v>0</v>
      </c>
      <c r="I39" s="95">
        <f t="shared" si="10"/>
        <v>0</v>
      </c>
      <c r="J39" s="95">
        <f t="shared" si="10"/>
        <v>0</v>
      </c>
      <c r="K39" s="95">
        <f t="shared" si="10"/>
        <v>0</v>
      </c>
      <c r="L39" s="95">
        <f t="shared" si="10"/>
        <v>0</v>
      </c>
      <c r="M39" s="95">
        <f t="shared" si="10"/>
        <v>0</v>
      </c>
      <c r="N39" s="95">
        <f t="shared" si="10"/>
        <v>0</v>
      </c>
      <c r="O39" s="95">
        <f t="shared" si="10"/>
        <v>0</v>
      </c>
      <c r="P39" s="95">
        <f t="shared" si="10"/>
        <v>0</v>
      </c>
      <c r="Q39" s="95">
        <f t="shared" si="10"/>
        <v>0</v>
      </c>
      <c r="R39" s="95">
        <f t="shared" si="10"/>
        <v>0</v>
      </c>
      <c r="S39" s="95">
        <f t="shared" si="10"/>
        <v>0</v>
      </c>
      <c r="T39" s="95">
        <f t="shared" si="10"/>
        <v>0</v>
      </c>
      <c r="U39" s="95">
        <f t="shared" si="10"/>
        <v>0</v>
      </c>
      <c r="V39" s="95">
        <f t="shared" si="10"/>
        <v>0</v>
      </c>
      <c r="W39" s="95">
        <f t="shared" si="10"/>
        <v>0</v>
      </c>
      <c r="X39" s="95">
        <f t="shared" si="10"/>
        <v>0</v>
      </c>
      <c r="Y39" s="95">
        <f t="shared" si="10"/>
        <v>0</v>
      </c>
      <c r="Z39" s="95">
        <f t="shared" si="10"/>
        <v>0</v>
      </c>
      <c r="AA39" s="95">
        <f t="shared" si="10"/>
        <v>0</v>
      </c>
      <c r="AB39" s="95">
        <f t="shared" si="10"/>
        <v>0</v>
      </c>
      <c r="AC39" s="95">
        <f t="shared" si="10"/>
        <v>0</v>
      </c>
      <c r="AD39" s="95">
        <f t="shared" si="10"/>
        <v>0</v>
      </c>
      <c r="AE39" s="95">
        <f t="shared" si="10"/>
        <v>0</v>
      </c>
      <c r="AF39" s="95">
        <f t="shared" si="10"/>
        <v>0</v>
      </c>
      <c r="AG39" s="95">
        <f t="shared" si="10"/>
        <v>0</v>
      </c>
      <c r="AH39" s="95">
        <f t="shared" si="10"/>
        <v>0</v>
      </c>
      <c r="AI39" s="95">
        <f t="shared" si="10"/>
        <v>0</v>
      </c>
      <c r="AJ39" s="95">
        <f t="shared" si="10"/>
        <v>0</v>
      </c>
      <c r="AK39" s="95">
        <f t="shared" si="10"/>
        <v>0</v>
      </c>
      <c r="AL39" s="95">
        <f t="shared" si="10"/>
        <v>0</v>
      </c>
      <c r="AM39" s="95">
        <f t="shared" si="10"/>
        <v>0</v>
      </c>
      <c r="AN39" s="95">
        <f t="shared" si="10"/>
        <v>0</v>
      </c>
      <c r="AO39" s="95">
        <f t="shared" si="10"/>
        <v>0</v>
      </c>
      <c r="AP39" s="95">
        <f t="shared" si="10"/>
        <v>0</v>
      </c>
      <c r="AQ39" s="95">
        <f t="shared" si="10"/>
        <v>0</v>
      </c>
      <c r="AR39" s="95">
        <f t="shared" si="10"/>
        <v>0</v>
      </c>
      <c r="AS39" s="95">
        <f t="shared" si="10"/>
        <v>0</v>
      </c>
      <c r="AT39" s="95">
        <f t="shared" si="10"/>
        <v>0</v>
      </c>
      <c r="AU39" s="95">
        <f t="shared" si="10"/>
        <v>0</v>
      </c>
      <c r="AV39" s="95">
        <f t="shared" si="10"/>
        <v>0</v>
      </c>
      <c r="AW39" s="95">
        <f t="shared" si="10"/>
        <v>0</v>
      </c>
      <c r="AX39" s="95">
        <f t="shared" si="10"/>
        <v>0</v>
      </c>
      <c r="AY39" s="95">
        <f t="shared" si="10"/>
        <v>0</v>
      </c>
      <c r="AZ39" s="95">
        <f t="shared" si="10"/>
        <v>0</v>
      </c>
      <c r="BA39" s="95">
        <f t="shared" si="10"/>
        <v>0</v>
      </c>
      <c r="BB39" s="95">
        <f t="shared" si="10"/>
        <v>0</v>
      </c>
      <c r="BC39" s="95">
        <f t="shared" si="10"/>
        <v>0</v>
      </c>
      <c r="BD39" s="95">
        <f t="shared" si="10"/>
        <v>0</v>
      </c>
      <c r="BE39" s="95">
        <f t="shared" si="10"/>
        <v>0</v>
      </c>
      <c r="BF39" s="95">
        <f t="shared" si="10"/>
        <v>0</v>
      </c>
      <c r="BG39" s="95">
        <f t="shared" si="10"/>
        <v>0</v>
      </c>
      <c r="BH39" s="95">
        <f t="shared" si="10"/>
        <v>0</v>
      </c>
      <c r="BI39" s="95">
        <f t="shared" si="10"/>
        <v>0</v>
      </c>
      <c r="BJ39" s="95">
        <f t="shared" si="10"/>
        <v>0</v>
      </c>
      <c r="BK39" s="95">
        <f t="shared" si="10"/>
        <v>0</v>
      </c>
      <c r="BL39" s="95">
        <f t="shared" si="10"/>
        <v>0</v>
      </c>
      <c r="BM39" s="95">
        <f t="shared" si="10"/>
        <v>0</v>
      </c>
      <c r="BN39" s="95">
        <f t="shared" si="10"/>
        <v>0</v>
      </c>
      <c r="BO39" s="95">
        <f t="shared" si="10"/>
        <v>0</v>
      </c>
      <c r="BP39" s="95">
        <f t="shared" si="10"/>
        <v>0</v>
      </c>
      <c r="BQ39" s="95">
        <f t="shared" si="10"/>
        <v>0</v>
      </c>
      <c r="BR39" s="95">
        <f t="shared" ref="BR39:EC39" si="11">SUM(BR35:BR38)</f>
        <v>0</v>
      </c>
      <c r="BS39" s="95">
        <f t="shared" si="11"/>
        <v>0</v>
      </c>
      <c r="BT39" s="95">
        <f t="shared" si="11"/>
        <v>0</v>
      </c>
      <c r="BU39" s="95">
        <f t="shared" si="11"/>
        <v>0</v>
      </c>
      <c r="BV39" s="95">
        <f t="shared" si="11"/>
        <v>0</v>
      </c>
      <c r="BW39" s="95">
        <f t="shared" si="11"/>
        <v>0</v>
      </c>
      <c r="BX39" s="95">
        <f t="shared" si="11"/>
        <v>0</v>
      </c>
      <c r="BY39" s="95">
        <f t="shared" si="11"/>
        <v>0</v>
      </c>
      <c r="BZ39" s="95">
        <f t="shared" si="11"/>
        <v>0</v>
      </c>
      <c r="CA39" s="95">
        <f t="shared" si="11"/>
        <v>0</v>
      </c>
      <c r="CB39" s="95">
        <f t="shared" si="11"/>
        <v>0</v>
      </c>
      <c r="CC39" s="95">
        <f t="shared" si="11"/>
        <v>0</v>
      </c>
      <c r="CD39" s="95">
        <f t="shared" si="11"/>
        <v>0</v>
      </c>
      <c r="CE39" s="95">
        <f t="shared" si="11"/>
        <v>0</v>
      </c>
      <c r="CF39" s="95">
        <f t="shared" si="11"/>
        <v>0</v>
      </c>
      <c r="CG39" s="95">
        <f t="shared" si="11"/>
        <v>0</v>
      </c>
      <c r="CH39" s="95">
        <f t="shared" si="11"/>
        <v>0</v>
      </c>
      <c r="CI39" s="95">
        <f t="shared" si="11"/>
        <v>0</v>
      </c>
      <c r="CJ39" s="95">
        <f t="shared" si="11"/>
        <v>0</v>
      </c>
      <c r="CK39" s="95">
        <f t="shared" si="11"/>
        <v>0</v>
      </c>
      <c r="CL39" s="95">
        <f t="shared" si="11"/>
        <v>0</v>
      </c>
      <c r="CM39" s="95">
        <f t="shared" si="11"/>
        <v>0</v>
      </c>
      <c r="CN39" s="95">
        <f t="shared" si="11"/>
        <v>0</v>
      </c>
      <c r="CO39" s="95">
        <f t="shared" si="11"/>
        <v>0</v>
      </c>
      <c r="CP39" s="95">
        <f t="shared" si="11"/>
        <v>0</v>
      </c>
      <c r="CQ39" s="95">
        <f t="shared" si="11"/>
        <v>0</v>
      </c>
      <c r="CR39" s="95">
        <f t="shared" si="11"/>
        <v>0</v>
      </c>
      <c r="CS39" s="95">
        <f t="shared" si="11"/>
        <v>0</v>
      </c>
      <c r="CT39" s="95">
        <f t="shared" si="11"/>
        <v>0</v>
      </c>
      <c r="CU39" s="95">
        <f t="shared" si="11"/>
        <v>0</v>
      </c>
      <c r="CV39" s="95">
        <f t="shared" si="11"/>
        <v>0</v>
      </c>
      <c r="CW39" s="95">
        <f t="shared" si="11"/>
        <v>0</v>
      </c>
      <c r="CX39" s="95">
        <f t="shared" si="11"/>
        <v>0</v>
      </c>
      <c r="CY39" s="95">
        <f t="shared" si="11"/>
        <v>0</v>
      </c>
      <c r="CZ39" s="95">
        <f t="shared" si="11"/>
        <v>0</v>
      </c>
      <c r="DA39" s="95">
        <f t="shared" si="11"/>
        <v>0</v>
      </c>
      <c r="DB39" s="95">
        <f t="shared" si="11"/>
        <v>0</v>
      </c>
      <c r="DC39" s="95">
        <f t="shared" si="11"/>
        <v>0</v>
      </c>
      <c r="DD39" s="95">
        <f t="shared" si="11"/>
        <v>0</v>
      </c>
      <c r="DE39" s="95">
        <f t="shared" si="11"/>
        <v>0</v>
      </c>
      <c r="DF39" s="95">
        <f t="shared" si="11"/>
        <v>0</v>
      </c>
      <c r="DG39" s="95">
        <f t="shared" si="11"/>
        <v>0</v>
      </c>
      <c r="DH39" s="95">
        <f t="shared" si="11"/>
        <v>0</v>
      </c>
      <c r="DI39" s="95">
        <f t="shared" si="11"/>
        <v>0</v>
      </c>
      <c r="DJ39" s="95">
        <f t="shared" si="11"/>
        <v>0</v>
      </c>
      <c r="DK39" s="95">
        <f t="shared" si="11"/>
        <v>0</v>
      </c>
      <c r="DL39" s="95">
        <f t="shared" si="11"/>
        <v>0</v>
      </c>
      <c r="DM39" s="95">
        <f t="shared" si="11"/>
        <v>0</v>
      </c>
      <c r="DN39" s="95">
        <f t="shared" si="11"/>
        <v>0</v>
      </c>
      <c r="DO39" s="95">
        <f t="shared" si="11"/>
        <v>0</v>
      </c>
      <c r="DP39" s="95">
        <f t="shared" si="11"/>
        <v>0</v>
      </c>
      <c r="DQ39" s="95">
        <f t="shared" si="11"/>
        <v>0</v>
      </c>
      <c r="DR39" s="95">
        <f t="shared" si="11"/>
        <v>0</v>
      </c>
      <c r="DS39" s="95">
        <f t="shared" si="11"/>
        <v>0</v>
      </c>
      <c r="DT39" s="95">
        <f t="shared" si="11"/>
        <v>0</v>
      </c>
      <c r="DU39" s="95">
        <f t="shared" si="11"/>
        <v>0</v>
      </c>
      <c r="DV39" s="95">
        <f t="shared" si="11"/>
        <v>0</v>
      </c>
      <c r="DW39" s="95">
        <f t="shared" si="11"/>
        <v>0</v>
      </c>
      <c r="DX39" s="95">
        <f t="shared" si="11"/>
        <v>0</v>
      </c>
      <c r="DY39" s="95">
        <f t="shared" si="11"/>
        <v>0</v>
      </c>
      <c r="DZ39" s="95">
        <f t="shared" si="11"/>
        <v>0</v>
      </c>
      <c r="EA39" s="95">
        <f t="shared" si="11"/>
        <v>0</v>
      </c>
      <c r="EB39" s="95">
        <f t="shared" si="11"/>
        <v>0</v>
      </c>
      <c r="EC39" s="95">
        <f t="shared" si="11"/>
        <v>0</v>
      </c>
      <c r="ED39" s="95">
        <f t="shared" ref="ED39:FP39" si="12">SUM(ED35:ED38)</f>
        <v>0</v>
      </c>
      <c r="EE39" s="95">
        <f t="shared" si="12"/>
        <v>0</v>
      </c>
      <c r="EF39" s="95">
        <f t="shared" si="12"/>
        <v>0</v>
      </c>
      <c r="EG39" s="95">
        <f t="shared" si="12"/>
        <v>0</v>
      </c>
      <c r="EH39" s="95">
        <f t="shared" si="12"/>
        <v>0</v>
      </c>
      <c r="EI39" s="95">
        <f t="shared" si="12"/>
        <v>0</v>
      </c>
      <c r="EJ39" s="95">
        <f t="shared" si="12"/>
        <v>0</v>
      </c>
      <c r="EK39" s="95">
        <f t="shared" si="12"/>
        <v>0</v>
      </c>
      <c r="EL39" s="95">
        <f t="shared" si="12"/>
        <v>0</v>
      </c>
      <c r="EM39" s="95">
        <f t="shared" si="12"/>
        <v>0</v>
      </c>
      <c r="EN39" s="95">
        <f t="shared" si="12"/>
        <v>0</v>
      </c>
      <c r="EO39" s="95">
        <f t="shared" si="12"/>
        <v>0</v>
      </c>
      <c r="EP39" s="95">
        <f t="shared" si="12"/>
        <v>0</v>
      </c>
      <c r="EQ39" s="95">
        <f t="shared" si="12"/>
        <v>0</v>
      </c>
      <c r="ER39" s="95">
        <f t="shared" si="12"/>
        <v>0</v>
      </c>
      <c r="ES39" s="95">
        <f t="shared" si="12"/>
        <v>0</v>
      </c>
      <c r="ET39" s="95">
        <f t="shared" si="12"/>
        <v>0</v>
      </c>
      <c r="EU39" s="95">
        <f t="shared" si="12"/>
        <v>0</v>
      </c>
      <c r="EV39" s="95">
        <f t="shared" si="12"/>
        <v>0</v>
      </c>
      <c r="EW39" s="95">
        <f t="shared" si="12"/>
        <v>0</v>
      </c>
      <c r="EX39" s="95">
        <f t="shared" si="12"/>
        <v>0</v>
      </c>
      <c r="EY39" s="95">
        <f t="shared" si="12"/>
        <v>0</v>
      </c>
      <c r="EZ39" s="95">
        <f t="shared" si="12"/>
        <v>0</v>
      </c>
      <c r="FA39" s="95">
        <f t="shared" si="12"/>
        <v>0</v>
      </c>
      <c r="FB39" s="95">
        <f t="shared" si="12"/>
        <v>0</v>
      </c>
      <c r="FC39" s="95">
        <f t="shared" si="12"/>
        <v>0</v>
      </c>
      <c r="FD39" s="95">
        <f t="shared" si="12"/>
        <v>0</v>
      </c>
      <c r="FE39" s="95">
        <f t="shared" si="12"/>
        <v>0</v>
      </c>
      <c r="FF39" s="95">
        <f t="shared" si="12"/>
        <v>0</v>
      </c>
      <c r="FG39" s="95">
        <f t="shared" si="12"/>
        <v>0</v>
      </c>
      <c r="FH39" s="95">
        <f t="shared" si="12"/>
        <v>0</v>
      </c>
      <c r="FI39" s="95">
        <f t="shared" si="12"/>
        <v>0</v>
      </c>
      <c r="FJ39" s="95">
        <f t="shared" si="12"/>
        <v>0</v>
      </c>
      <c r="FK39" s="95">
        <f t="shared" si="12"/>
        <v>0</v>
      </c>
      <c r="FL39" s="95">
        <f t="shared" si="12"/>
        <v>0</v>
      </c>
      <c r="FM39" s="95">
        <f t="shared" si="12"/>
        <v>0</v>
      </c>
      <c r="FN39" s="95">
        <f t="shared" si="12"/>
        <v>0</v>
      </c>
      <c r="FO39" s="95">
        <f t="shared" si="12"/>
        <v>0</v>
      </c>
      <c r="FP39" s="95">
        <f t="shared" si="12"/>
        <v>0</v>
      </c>
    </row>
    <row r="40" spans="1:172" x14ac:dyDescent="0.25">
      <c r="A40" s="112" t="s">
        <v>183</v>
      </c>
      <c r="B40" s="113"/>
      <c r="C40" s="114"/>
      <c r="D40" s="53">
        <f>D39+D34+D21+D16</f>
        <v>0</v>
      </c>
      <c r="E40" s="52">
        <f>E39+E34+E21+E16</f>
        <v>0</v>
      </c>
      <c r="F40" s="52">
        <f t="shared" ref="F40:BQ40" si="13">F39+F34+F21+F16</f>
        <v>0</v>
      </c>
      <c r="G40" s="52">
        <f t="shared" si="13"/>
        <v>0</v>
      </c>
      <c r="H40" s="52">
        <f t="shared" si="13"/>
        <v>0</v>
      </c>
      <c r="I40" s="52">
        <f t="shared" si="13"/>
        <v>0</v>
      </c>
      <c r="J40" s="52">
        <f t="shared" si="13"/>
        <v>0</v>
      </c>
      <c r="K40" s="52">
        <f t="shared" si="13"/>
        <v>0</v>
      </c>
      <c r="L40" s="52">
        <f t="shared" si="13"/>
        <v>0</v>
      </c>
      <c r="M40" s="52">
        <f t="shared" si="13"/>
        <v>0</v>
      </c>
      <c r="N40" s="52">
        <f t="shared" si="13"/>
        <v>0</v>
      </c>
      <c r="O40" s="52">
        <f t="shared" si="13"/>
        <v>0</v>
      </c>
      <c r="P40" s="52">
        <f t="shared" si="13"/>
        <v>0</v>
      </c>
      <c r="Q40" s="52">
        <f t="shared" si="13"/>
        <v>0</v>
      </c>
      <c r="R40" s="52">
        <f t="shared" si="13"/>
        <v>0</v>
      </c>
      <c r="S40" s="52">
        <f t="shared" si="13"/>
        <v>0</v>
      </c>
      <c r="T40" s="52">
        <f t="shared" si="13"/>
        <v>0</v>
      </c>
      <c r="U40" s="52">
        <f t="shared" si="13"/>
        <v>0</v>
      </c>
      <c r="V40" s="52">
        <f t="shared" si="13"/>
        <v>0</v>
      </c>
      <c r="W40" s="52">
        <f t="shared" si="13"/>
        <v>0</v>
      </c>
      <c r="X40" s="52">
        <f>X39+X34+X21+X16</f>
        <v>0</v>
      </c>
      <c r="Y40" s="52">
        <f t="shared" si="13"/>
        <v>0</v>
      </c>
      <c r="Z40" s="52">
        <f t="shared" si="13"/>
        <v>0</v>
      </c>
      <c r="AA40" s="52">
        <f t="shared" si="13"/>
        <v>0</v>
      </c>
      <c r="AB40" s="52">
        <f t="shared" si="13"/>
        <v>0</v>
      </c>
      <c r="AC40" s="52">
        <f t="shared" si="13"/>
        <v>0</v>
      </c>
      <c r="AD40" s="52">
        <f t="shared" si="13"/>
        <v>0</v>
      </c>
      <c r="AE40" s="52">
        <f t="shared" si="13"/>
        <v>0</v>
      </c>
      <c r="AF40" s="52">
        <f t="shared" si="13"/>
        <v>0</v>
      </c>
      <c r="AG40" s="52">
        <f t="shared" si="13"/>
        <v>0</v>
      </c>
      <c r="AH40" s="52">
        <f t="shared" si="13"/>
        <v>0</v>
      </c>
      <c r="AI40" s="52">
        <f t="shared" si="13"/>
        <v>0</v>
      </c>
      <c r="AJ40" s="52">
        <f t="shared" si="13"/>
        <v>0</v>
      </c>
      <c r="AK40" s="52">
        <f t="shared" si="13"/>
        <v>0</v>
      </c>
      <c r="AL40" s="52">
        <f t="shared" si="13"/>
        <v>0</v>
      </c>
      <c r="AM40" s="52">
        <f t="shared" si="13"/>
        <v>0</v>
      </c>
      <c r="AN40" s="52">
        <f t="shared" si="13"/>
        <v>0</v>
      </c>
      <c r="AO40" s="52">
        <f t="shared" si="13"/>
        <v>0</v>
      </c>
      <c r="AP40" s="52">
        <f t="shared" si="13"/>
        <v>0</v>
      </c>
      <c r="AQ40" s="52">
        <f t="shared" si="13"/>
        <v>0</v>
      </c>
      <c r="AR40" s="52">
        <f t="shared" si="13"/>
        <v>0</v>
      </c>
      <c r="AS40" s="52">
        <f t="shared" si="13"/>
        <v>0</v>
      </c>
      <c r="AT40" s="52">
        <f t="shared" si="13"/>
        <v>0</v>
      </c>
      <c r="AU40" s="52">
        <f t="shared" si="13"/>
        <v>0</v>
      </c>
      <c r="AV40" s="52">
        <f t="shared" si="13"/>
        <v>0</v>
      </c>
      <c r="AW40" s="52">
        <f t="shared" si="13"/>
        <v>0</v>
      </c>
      <c r="AX40" s="52">
        <f t="shared" si="13"/>
        <v>0</v>
      </c>
      <c r="AY40" s="52">
        <f t="shared" si="13"/>
        <v>0</v>
      </c>
      <c r="AZ40" s="52">
        <f t="shared" si="13"/>
        <v>0</v>
      </c>
      <c r="BA40" s="52">
        <f t="shared" si="13"/>
        <v>0</v>
      </c>
      <c r="BB40" s="52">
        <f t="shared" si="13"/>
        <v>0</v>
      </c>
      <c r="BC40" s="52">
        <f t="shared" si="13"/>
        <v>0</v>
      </c>
      <c r="BD40" s="52">
        <f t="shared" si="13"/>
        <v>0</v>
      </c>
      <c r="BE40" s="52">
        <f t="shared" si="13"/>
        <v>0</v>
      </c>
      <c r="BF40" s="52">
        <f t="shared" si="13"/>
        <v>0</v>
      </c>
      <c r="BG40" s="52">
        <f t="shared" si="13"/>
        <v>0</v>
      </c>
      <c r="BH40" s="52">
        <f t="shared" si="13"/>
        <v>0</v>
      </c>
      <c r="BI40" s="52">
        <f t="shared" si="13"/>
        <v>0</v>
      </c>
      <c r="BJ40" s="52">
        <f t="shared" si="13"/>
        <v>0</v>
      </c>
      <c r="BK40" s="52">
        <f t="shared" si="13"/>
        <v>0</v>
      </c>
      <c r="BL40" s="52">
        <f t="shared" si="13"/>
        <v>0</v>
      </c>
      <c r="BM40" s="52">
        <f t="shared" si="13"/>
        <v>0</v>
      </c>
      <c r="BN40" s="52">
        <f t="shared" si="13"/>
        <v>0</v>
      </c>
      <c r="BO40" s="52">
        <f t="shared" si="13"/>
        <v>0</v>
      </c>
      <c r="BP40" s="52">
        <f t="shared" si="13"/>
        <v>0</v>
      </c>
      <c r="BQ40" s="52">
        <f t="shared" si="13"/>
        <v>0</v>
      </c>
      <c r="BR40" s="52">
        <f t="shared" ref="BR40:EC40" si="14">BR39+BR34+BR21+BR16</f>
        <v>0</v>
      </c>
      <c r="BS40" s="52">
        <f t="shared" si="14"/>
        <v>0</v>
      </c>
      <c r="BT40" s="52">
        <f t="shared" si="14"/>
        <v>0</v>
      </c>
      <c r="BU40" s="52">
        <f t="shared" si="14"/>
        <v>0</v>
      </c>
      <c r="BV40" s="52">
        <f t="shared" si="14"/>
        <v>0</v>
      </c>
      <c r="BW40" s="52">
        <f t="shared" si="14"/>
        <v>0</v>
      </c>
      <c r="BX40" s="52">
        <f t="shared" si="14"/>
        <v>0</v>
      </c>
      <c r="BY40" s="52">
        <f t="shared" si="14"/>
        <v>0</v>
      </c>
      <c r="BZ40" s="52">
        <f t="shared" si="14"/>
        <v>0</v>
      </c>
      <c r="CA40" s="52">
        <f t="shared" si="14"/>
        <v>0</v>
      </c>
      <c r="CB40" s="52">
        <f t="shared" si="14"/>
        <v>0</v>
      </c>
      <c r="CC40" s="52">
        <f t="shared" si="14"/>
        <v>0</v>
      </c>
      <c r="CD40" s="52">
        <f t="shared" si="14"/>
        <v>0</v>
      </c>
      <c r="CE40" s="52">
        <f t="shared" si="14"/>
        <v>0</v>
      </c>
      <c r="CF40" s="52">
        <f t="shared" si="14"/>
        <v>0</v>
      </c>
      <c r="CG40" s="52">
        <f t="shared" si="14"/>
        <v>0</v>
      </c>
      <c r="CH40" s="52">
        <f t="shared" si="14"/>
        <v>0</v>
      </c>
      <c r="CI40" s="52">
        <f t="shared" si="14"/>
        <v>0</v>
      </c>
      <c r="CJ40" s="52">
        <f t="shared" si="14"/>
        <v>0</v>
      </c>
      <c r="CK40" s="52">
        <f t="shared" si="14"/>
        <v>0</v>
      </c>
      <c r="CL40" s="52">
        <f t="shared" si="14"/>
        <v>0</v>
      </c>
      <c r="CM40" s="52">
        <f t="shared" si="14"/>
        <v>0</v>
      </c>
      <c r="CN40" s="52">
        <f t="shared" si="14"/>
        <v>0</v>
      </c>
      <c r="CO40" s="52">
        <f t="shared" si="14"/>
        <v>0</v>
      </c>
      <c r="CP40" s="52">
        <f t="shared" si="14"/>
        <v>0</v>
      </c>
      <c r="CQ40" s="52">
        <f t="shared" si="14"/>
        <v>0</v>
      </c>
      <c r="CR40" s="52">
        <f t="shared" si="14"/>
        <v>0</v>
      </c>
      <c r="CS40" s="52">
        <f t="shared" si="14"/>
        <v>0</v>
      </c>
      <c r="CT40" s="52">
        <f t="shared" si="14"/>
        <v>0</v>
      </c>
      <c r="CU40" s="52">
        <f t="shared" si="14"/>
        <v>0</v>
      </c>
      <c r="CV40" s="52">
        <f t="shared" si="14"/>
        <v>0</v>
      </c>
      <c r="CW40" s="52">
        <f t="shared" si="14"/>
        <v>0</v>
      </c>
      <c r="CX40" s="52">
        <f t="shared" si="14"/>
        <v>0</v>
      </c>
      <c r="CY40" s="52">
        <f t="shared" si="14"/>
        <v>0</v>
      </c>
      <c r="CZ40" s="52">
        <f t="shared" si="14"/>
        <v>0</v>
      </c>
      <c r="DA40" s="52">
        <f t="shared" si="14"/>
        <v>0</v>
      </c>
      <c r="DB40" s="52">
        <f t="shared" si="14"/>
        <v>0</v>
      </c>
      <c r="DC40" s="52">
        <f t="shared" si="14"/>
        <v>0</v>
      </c>
      <c r="DD40" s="52">
        <f t="shared" si="14"/>
        <v>0</v>
      </c>
      <c r="DE40" s="52">
        <f t="shared" si="14"/>
        <v>0</v>
      </c>
      <c r="DF40" s="52">
        <f t="shared" si="14"/>
        <v>0</v>
      </c>
      <c r="DG40" s="52">
        <f t="shared" si="14"/>
        <v>0</v>
      </c>
      <c r="DH40" s="52">
        <f t="shared" si="14"/>
        <v>0</v>
      </c>
      <c r="DI40" s="52">
        <f t="shared" si="14"/>
        <v>0</v>
      </c>
      <c r="DJ40" s="52">
        <f t="shared" si="14"/>
        <v>0</v>
      </c>
      <c r="DK40" s="52">
        <f t="shared" si="14"/>
        <v>0</v>
      </c>
      <c r="DL40" s="52">
        <f t="shared" si="14"/>
        <v>0</v>
      </c>
      <c r="DM40" s="52">
        <f t="shared" si="14"/>
        <v>0</v>
      </c>
      <c r="DN40" s="52">
        <f t="shared" si="14"/>
        <v>0</v>
      </c>
      <c r="DO40" s="52">
        <f t="shared" si="14"/>
        <v>0</v>
      </c>
      <c r="DP40" s="52">
        <f t="shared" si="14"/>
        <v>0</v>
      </c>
      <c r="DQ40" s="52">
        <f t="shared" si="14"/>
        <v>0</v>
      </c>
      <c r="DR40" s="52">
        <f t="shared" si="14"/>
        <v>0</v>
      </c>
      <c r="DS40" s="52">
        <f t="shared" si="14"/>
        <v>0</v>
      </c>
      <c r="DT40" s="52">
        <f t="shared" si="14"/>
        <v>0</v>
      </c>
      <c r="DU40" s="52">
        <f t="shared" si="14"/>
        <v>0</v>
      </c>
      <c r="DV40" s="52">
        <f t="shared" si="14"/>
        <v>0</v>
      </c>
      <c r="DW40" s="52">
        <f t="shared" si="14"/>
        <v>0</v>
      </c>
      <c r="DX40" s="52">
        <f t="shared" si="14"/>
        <v>0</v>
      </c>
      <c r="DY40" s="52">
        <f t="shared" si="14"/>
        <v>0</v>
      </c>
      <c r="DZ40" s="52">
        <f t="shared" si="14"/>
        <v>0</v>
      </c>
      <c r="EA40" s="52">
        <f t="shared" si="14"/>
        <v>0</v>
      </c>
      <c r="EB40" s="52">
        <f t="shared" si="14"/>
        <v>0</v>
      </c>
      <c r="EC40" s="52">
        <f t="shared" si="14"/>
        <v>0</v>
      </c>
      <c r="ED40" s="52">
        <f t="shared" ref="ED40:FO40" si="15">ED39+ED34+ED21+ED16</f>
        <v>0</v>
      </c>
      <c r="EE40" s="52">
        <f t="shared" si="15"/>
        <v>0</v>
      </c>
      <c r="EF40" s="52">
        <f t="shared" si="15"/>
        <v>0</v>
      </c>
      <c r="EG40" s="52">
        <f t="shared" si="15"/>
        <v>0</v>
      </c>
      <c r="EH40" s="52">
        <f t="shared" si="15"/>
        <v>0</v>
      </c>
      <c r="EI40" s="52">
        <f t="shared" si="15"/>
        <v>0</v>
      </c>
      <c r="EJ40" s="52">
        <f t="shared" si="15"/>
        <v>0</v>
      </c>
      <c r="EK40" s="52">
        <f t="shared" si="15"/>
        <v>0</v>
      </c>
      <c r="EL40" s="52">
        <f t="shared" si="15"/>
        <v>0</v>
      </c>
      <c r="EM40" s="52">
        <f t="shared" si="15"/>
        <v>0</v>
      </c>
      <c r="EN40" s="52">
        <f t="shared" si="15"/>
        <v>0</v>
      </c>
      <c r="EO40" s="52">
        <f t="shared" si="15"/>
        <v>0</v>
      </c>
      <c r="EP40" s="52">
        <f t="shared" si="15"/>
        <v>0</v>
      </c>
      <c r="EQ40" s="52">
        <f t="shared" si="15"/>
        <v>0</v>
      </c>
      <c r="ER40" s="52">
        <f t="shared" si="15"/>
        <v>0</v>
      </c>
      <c r="ES40" s="52">
        <f t="shared" si="15"/>
        <v>0</v>
      </c>
      <c r="ET40" s="52">
        <f t="shared" si="15"/>
        <v>0</v>
      </c>
      <c r="EU40" s="52">
        <f t="shared" si="15"/>
        <v>0</v>
      </c>
      <c r="EV40" s="52">
        <f t="shared" si="15"/>
        <v>0</v>
      </c>
      <c r="EW40" s="52">
        <f t="shared" si="15"/>
        <v>0</v>
      </c>
      <c r="EX40" s="52">
        <f t="shared" si="15"/>
        <v>0</v>
      </c>
      <c r="EY40" s="52">
        <f t="shared" si="15"/>
        <v>0</v>
      </c>
      <c r="EZ40" s="52">
        <f t="shared" si="15"/>
        <v>0</v>
      </c>
      <c r="FA40" s="52">
        <f t="shared" si="15"/>
        <v>0</v>
      </c>
      <c r="FB40" s="52">
        <f t="shared" si="15"/>
        <v>0</v>
      </c>
      <c r="FC40" s="52">
        <f t="shared" si="15"/>
        <v>0</v>
      </c>
      <c r="FD40" s="52">
        <f t="shared" si="15"/>
        <v>0</v>
      </c>
      <c r="FE40" s="52">
        <f t="shared" si="15"/>
        <v>0</v>
      </c>
      <c r="FF40" s="52">
        <f t="shared" si="15"/>
        <v>0</v>
      </c>
      <c r="FG40" s="52">
        <f t="shared" si="15"/>
        <v>0</v>
      </c>
      <c r="FH40" s="52">
        <f t="shared" si="15"/>
        <v>0</v>
      </c>
      <c r="FI40" s="52">
        <f t="shared" si="15"/>
        <v>0</v>
      </c>
      <c r="FJ40" s="52">
        <f t="shared" si="15"/>
        <v>0</v>
      </c>
      <c r="FK40" s="52">
        <f t="shared" si="15"/>
        <v>0</v>
      </c>
      <c r="FL40" s="52">
        <f t="shared" si="15"/>
        <v>0</v>
      </c>
      <c r="FM40" s="52">
        <f t="shared" si="15"/>
        <v>0</v>
      </c>
      <c r="FN40" s="52">
        <f t="shared" si="15"/>
        <v>0</v>
      </c>
      <c r="FO40" s="52">
        <f t="shared" si="15"/>
        <v>0</v>
      </c>
      <c r="FP40" s="52">
        <f>FP39+FP34+FP21+FP16</f>
        <v>0</v>
      </c>
    </row>
    <row r="41" spans="1:172" x14ac:dyDescent="0.25"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</row>
    <row r="42" spans="1:172" ht="15.75" thickBot="1" x14ac:dyDescent="0.3"/>
    <row r="43" spans="1:172" ht="16.5" thickTop="1" thickBot="1" x14ac:dyDescent="0.3">
      <c r="A43" s="104"/>
      <c r="B43" s="105" t="s">
        <v>184</v>
      </c>
    </row>
    <row r="44" spans="1:172" ht="15.75" thickTop="1" x14ac:dyDescent="0.25"/>
    <row r="47" spans="1:172" s="2" customFormat="1" ht="12.75" x14ac:dyDescent="0.25"/>
    <row r="48" spans="1:172" s="2" customFormat="1" ht="12.75" x14ac:dyDescent="0.25"/>
    <row r="49" s="2" customFormat="1" ht="12.75" x14ac:dyDescent="0.25"/>
    <row r="50" s="2" customFormat="1" ht="12.75" x14ac:dyDescent="0.25"/>
    <row r="51" s="2" customFormat="1" ht="12.75" x14ac:dyDescent="0.25"/>
    <row r="52" s="2" customFormat="1" ht="12.75" x14ac:dyDescent="0.25"/>
    <row r="53" s="2" customFormat="1" ht="12.75" x14ac:dyDescent="0.25"/>
    <row r="54" s="2" customFormat="1" ht="12.75" x14ac:dyDescent="0.25"/>
    <row r="55" s="2" customFormat="1" ht="12.75" x14ac:dyDescent="0.25"/>
    <row r="56" s="2" customFormat="1" ht="12.75" x14ac:dyDescent="0.25"/>
    <row r="57" s="2" customFormat="1" ht="12.75" x14ac:dyDescent="0.25"/>
    <row r="58" s="2" customFormat="1" ht="12.75" x14ac:dyDescent="0.25"/>
    <row r="59" s="2" customFormat="1" ht="12.75" x14ac:dyDescent="0.25"/>
    <row r="60" s="2" customFormat="1" ht="12.75" x14ac:dyDescent="0.25"/>
    <row r="61" s="2" customFormat="1" ht="12.75" x14ac:dyDescent="0.25"/>
    <row r="62" s="2" customFormat="1" ht="12.75" x14ac:dyDescent="0.25"/>
    <row r="63" s="2" customFormat="1" ht="12.75" x14ac:dyDescent="0.25"/>
    <row r="64" s="2" customFormat="1" ht="12.75" x14ac:dyDescent="0.25"/>
    <row r="66" s="2" customFormat="1" ht="12.75" x14ac:dyDescent="0.25"/>
    <row r="67" s="2" customFormat="1" ht="12.75" x14ac:dyDescent="0.25"/>
    <row r="68" s="2" customFormat="1" ht="12.75" x14ac:dyDescent="0.25"/>
    <row r="69" s="2" customFormat="1" ht="12.75" x14ac:dyDescent="0.25"/>
    <row r="70" s="2" customFormat="1" ht="12.75" x14ac:dyDescent="0.25"/>
    <row r="72" s="2" customFormat="1" ht="12.75" x14ac:dyDescent="0.25"/>
  </sheetData>
  <sheetProtection algorithmName="SHA-512" hashValue="Zkq1Ls5kRhgNZ8RhrJ23P0s839uzTWO94bZy8ULABfAMHu9x8DBHFC00DqUhwKr5Rn24G+DT7YTiCoaAlva4ug==" saltValue="xuKKmyU7miocOGlaesOVDg==" spinCount="100000" sheet="1" objects="1" scenarios="1" formatCells="0" formatColumns="0" formatRows="0" insertColumns="0" insertRows="0" deleteColumns="0" deleteRows="0"/>
  <mergeCells count="178">
    <mergeCell ref="FK1:FM1"/>
    <mergeCell ref="FK2:FM2"/>
    <mergeCell ref="FK3:FM3"/>
    <mergeCell ref="FN1:FP1"/>
    <mergeCell ref="FN2:FP2"/>
    <mergeCell ref="FN3:FP3"/>
    <mergeCell ref="FE1:FG1"/>
    <mergeCell ref="FE3:FG3"/>
    <mergeCell ref="FE2:FG2"/>
    <mergeCell ref="FH1:FJ1"/>
    <mergeCell ref="FH2:FJ2"/>
    <mergeCell ref="FH3:FJ3"/>
    <mergeCell ref="FB1:FD1"/>
    <mergeCell ref="FB2:FD2"/>
    <mergeCell ref="FB3:FD3"/>
    <mergeCell ref="ES1:EU1"/>
    <mergeCell ref="ES2:EU2"/>
    <mergeCell ref="ES3:EU3"/>
    <mergeCell ref="EV1:EX1"/>
    <mergeCell ref="EV2:EX2"/>
    <mergeCell ref="EV3:EX3"/>
    <mergeCell ref="EY1:FA1"/>
    <mergeCell ref="EY2:FA2"/>
    <mergeCell ref="EY3:FA3"/>
    <mergeCell ref="EM1:EO1"/>
    <mergeCell ref="EM2:EO2"/>
    <mergeCell ref="EM3:EO3"/>
    <mergeCell ref="EP1:ER1"/>
    <mergeCell ref="EP2:ER2"/>
    <mergeCell ref="EP3:ER3"/>
    <mergeCell ref="EG1:EI1"/>
    <mergeCell ref="EG2:EI2"/>
    <mergeCell ref="EG3:EI3"/>
    <mergeCell ref="EJ1:EL1"/>
    <mergeCell ref="EJ2:EL2"/>
    <mergeCell ref="EJ3:EL3"/>
    <mergeCell ref="EA2:EC2"/>
    <mergeCell ref="DR1:DT1"/>
    <mergeCell ref="DR2:DT2"/>
    <mergeCell ref="DR3:DT3"/>
    <mergeCell ref="DU1:DW1"/>
    <mergeCell ref="DU3:DW3"/>
    <mergeCell ref="ED2:EF2"/>
    <mergeCell ref="EA3:EC3"/>
    <mergeCell ref="ED1:EF1"/>
    <mergeCell ref="ED3:EF3"/>
    <mergeCell ref="DX1:DZ1"/>
    <mergeCell ref="DX3:DZ3"/>
    <mergeCell ref="EA1:EC1"/>
    <mergeCell ref="DL1:DN1"/>
    <mergeCell ref="DL2:DN2"/>
    <mergeCell ref="DL3:DN3"/>
    <mergeCell ref="DI2:DK2"/>
    <mergeCell ref="DO1:DQ1"/>
    <mergeCell ref="DO2:DQ2"/>
    <mergeCell ref="DO3:DQ3"/>
    <mergeCell ref="DU2:DW2"/>
    <mergeCell ref="DX2:DZ2"/>
    <mergeCell ref="DF1:DH1"/>
    <mergeCell ref="DF3:DH3"/>
    <mergeCell ref="DC2:DE2"/>
    <mergeCell ref="DF2:DH2"/>
    <mergeCell ref="DI1:DK1"/>
    <mergeCell ref="DI3:DK3"/>
    <mergeCell ref="CZ1:DB1"/>
    <mergeCell ref="CZ3:DB3"/>
    <mergeCell ref="CZ2:DB2"/>
    <mergeCell ref="DC1:DE1"/>
    <mergeCell ref="DC3:DE3"/>
    <mergeCell ref="CT1:CV1"/>
    <mergeCell ref="CT2:CV2"/>
    <mergeCell ref="CT3:CV3"/>
    <mergeCell ref="CW1:CY1"/>
    <mergeCell ref="CW2:CY2"/>
    <mergeCell ref="CW3:CY3"/>
    <mergeCell ref="CN1:CP1"/>
    <mergeCell ref="CN2:CP2"/>
    <mergeCell ref="CN3:CP3"/>
    <mergeCell ref="CQ1:CS1"/>
    <mergeCell ref="CQ2:CS2"/>
    <mergeCell ref="CQ3:CS3"/>
    <mergeCell ref="CK1:CM1"/>
    <mergeCell ref="CK2:CM2"/>
    <mergeCell ref="CK3:CM3"/>
    <mergeCell ref="CB1:CD1"/>
    <mergeCell ref="CB2:CD2"/>
    <mergeCell ref="CB3:CD3"/>
    <mergeCell ref="CE1:CG1"/>
    <mergeCell ref="CE2:CG2"/>
    <mergeCell ref="CE3:CG3"/>
    <mergeCell ref="BV1:BX1"/>
    <mergeCell ref="BV2:BX2"/>
    <mergeCell ref="BV3:BX3"/>
    <mergeCell ref="BY1:CA1"/>
    <mergeCell ref="BY2:CA2"/>
    <mergeCell ref="BY3:CA3"/>
    <mergeCell ref="CH1:CJ1"/>
    <mergeCell ref="CH2:CJ2"/>
    <mergeCell ref="CH3:CJ3"/>
    <mergeCell ref="BP1:BR1"/>
    <mergeCell ref="BP2:BR2"/>
    <mergeCell ref="BP3:BR3"/>
    <mergeCell ref="BS1:BU1"/>
    <mergeCell ref="BS2:BU2"/>
    <mergeCell ref="BS3:BU3"/>
    <mergeCell ref="BJ1:BL1"/>
    <mergeCell ref="BJ2:BL2"/>
    <mergeCell ref="BJ3:BL3"/>
    <mergeCell ref="BM1:BO1"/>
    <mergeCell ref="BM2:BO2"/>
    <mergeCell ref="BM3:BO3"/>
    <mergeCell ref="BG1:BI1"/>
    <mergeCell ref="BG3:BI3"/>
    <mergeCell ref="AX1:AZ1"/>
    <mergeCell ref="AX2:AZ2"/>
    <mergeCell ref="AX3:AZ3"/>
    <mergeCell ref="BA1:BC1"/>
    <mergeCell ref="BA2:BC2"/>
    <mergeCell ref="BA3:BC3"/>
    <mergeCell ref="BG2:BI2"/>
    <mergeCell ref="AR1:AT1"/>
    <mergeCell ref="AR3:AT3"/>
    <mergeCell ref="AU1:AW1"/>
    <mergeCell ref="AU2:AW2"/>
    <mergeCell ref="AU3:AW3"/>
    <mergeCell ref="AR2:AT2"/>
    <mergeCell ref="AL1:AN1"/>
    <mergeCell ref="BD1:BF1"/>
    <mergeCell ref="BD2:BF2"/>
    <mergeCell ref="BD3:BF3"/>
    <mergeCell ref="AL2:AN2"/>
    <mergeCell ref="AL3:AN3"/>
    <mergeCell ref="AO1:AQ1"/>
    <mergeCell ref="AO3:AQ3"/>
    <mergeCell ref="AO2:AQ2"/>
    <mergeCell ref="AF1:AH1"/>
    <mergeCell ref="AF2:AH2"/>
    <mergeCell ref="AF3:AH3"/>
    <mergeCell ref="AI1:AK1"/>
    <mergeCell ref="AI2:AK2"/>
    <mergeCell ref="AI3:AK3"/>
    <mergeCell ref="W1:Y1"/>
    <mergeCell ref="Z1:AB1"/>
    <mergeCell ref="AC1:AE1"/>
    <mergeCell ref="AC2:AE2"/>
    <mergeCell ref="AC3:AE3"/>
    <mergeCell ref="Q1:S1"/>
    <mergeCell ref="T1:V1"/>
    <mergeCell ref="W2:Y2"/>
    <mergeCell ref="W3:Y3"/>
    <mergeCell ref="Z2:AB2"/>
    <mergeCell ref="Z3:AB3"/>
    <mergeCell ref="Q2:S2"/>
    <mergeCell ref="Q3:S3"/>
    <mergeCell ref="T2:V2"/>
    <mergeCell ref="T3:V3"/>
    <mergeCell ref="A40:C40"/>
    <mergeCell ref="A6:A15"/>
    <mergeCell ref="A17:A20"/>
    <mergeCell ref="A22:A33"/>
    <mergeCell ref="A35:A38"/>
    <mergeCell ref="N2:P2"/>
    <mergeCell ref="N3:P3"/>
    <mergeCell ref="E2:G2"/>
    <mergeCell ref="E3:G3"/>
    <mergeCell ref="H2:J2"/>
    <mergeCell ref="H3:J3"/>
    <mergeCell ref="K2:M2"/>
    <mergeCell ref="K3:M3"/>
    <mergeCell ref="A16:C16"/>
    <mergeCell ref="A21:C21"/>
    <mergeCell ref="A34:C34"/>
    <mergeCell ref="A39:C39"/>
    <mergeCell ref="D1:D4"/>
    <mergeCell ref="E1:G1"/>
    <mergeCell ref="H1:J1"/>
    <mergeCell ref="K1:M1"/>
    <mergeCell ref="N1:P1"/>
  </mergeCells>
  <pageMargins left="0.23622047244094491" right="0.23622047244094491" top="1.7716535433070868" bottom="0.74803149606299213" header="0.31496062992125984" footer="0.31496062992125984"/>
  <pageSetup paperSize="9" orientation="portrait" r:id="rId1"/>
  <headerFooter>
    <oddHeader>&amp;L&amp;G&amp;R&amp;G</oddHeader>
    <oddFooter>&amp;L&amp;A
&amp;F&amp;R&amp;P/&amp;N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RICHIESTA </vt:lpstr>
      <vt:lpstr>OFFERTA</vt:lpstr>
      <vt:lpstr>OFFERTA!Area_stampa</vt:lpstr>
      <vt:lpstr>'RICHIESTA '!Area_stampa</vt:lpstr>
      <vt:lpstr>OFFERTA!Titoli_stampa</vt:lpstr>
      <vt:lpstr>'RICHIESTA 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Goldoni</dc:creator>
  <cp:lastModifiedBy>filippifederica</cp:lastModifiedBy>
  <cp:lastPrinted>2023-02-23T10:28:20Z</cp:lastPrinted>
  <dcterms:created xsi:type="dcterms:W3CDTF">2015-06-05T18:19:34Z</dcterms:created>
  <dcterms:modified xsi:type="dcterms:W3CDTF">2023-02-23T10:35:51Z</dcterms:modified>
</cp:coreProperties>
</file>