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45" windowWidth="11385" windowHeight="8160" tabRatio="426" activeTab="0"/>
  </bookViews>
  <sheets>
    <sheet name="AVANZO PRES.2009" sheetId="1" r:id="rId1"/>
  </sheets>
  <definedNames/>
  <calcPr fullCalcOnLoad="1"/>
</workbook>
</file>

<file path=xl/sharedStrings.xml><?xml version="1.0" encoding="utf-8"?>
<sst xmlns="http://schemas.openxmlformats.org/spreadsheetml/2006/main" count="25" uniqueCount="20">
  <si>
    <t>IN C/COMPETENZA</t>
  </si>
  <si>
    <t>IN C/RESIDUI</t>
  </si>
  <si>
    <t>TOTALE  RISCOSSIONI</t>
  </si>
  <si>
    <t>TOTALE PAGAMENTI</t>
  </si>
  <si>
    <t>degli esercizi precedenti</t>
  </si>
  <si>
    <t>dell'esercizio</t>
  </si>
  <si>
    <t>Totale residui attivi</t>
  </si>
  <si>
    <t>Totale residui passivi</t>
  </si>
  <si>
    <t>TABELLA DIMOSTRATIVA DELL'AVANZO DI AMMINISTRAZIONE AL TERMINE DELL'ESERCIZIO</t>
  </si>
  <si>
    <t xml:space="preserve">Regolamento di contabilità  A.I.PO    -   art. 8 </t>
  </si>
  <si>
    <t>ENTRATE DA RISCUOTERE</t>
  </si>
  <si>
    <t>CONSISTENZA DELLA CASSA ALL'1/1/2008</t>
  </si>
  <si>
    <t>AVANZO PRESUNTO DI AMMINISTRAZIONE AL 31/12/2008</t>
  </si>
  <si>
    <t>PREVISTI AL 31/12/2008</t>
  </si>
  <si>
    <t>presunti al 31/12/2008</t>
  </si>
  <si>
    <t>RISCOSSIONI AL 11/11/2008</t>
  </si>
  <si>
    <t>PAGAMENTI AL11/11/2008</t>
  </si>
  <si>
    <t>RESIDUI ATTIVI AL 11/11/2008</t>
  </si>
  <si>
    <t>RESIDUI PASSIVI AL 11/11/2008</t>
  </si>
  <si>
    <t>Consistenza di cassa al 31/12/2008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</si>
</sst>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* #,##0.0_-;\-* #,##0.0_-;_-* &quot;-&quot;_-;_-@_-"/>
    <numFmt numFmtId="171" formatCode="_-* #,##0.00_-;\-* #,##0.00_-;_-* &quot;-&quot;_-;_-@_-"/>
  </numFmts>
  <fonts count="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0"/>
    </font>
    <font>
      <b/>
      <sz val="11"/>
      <name val="Arial"/>
      <family val="2"/>
    </font>
    <font>
      <b/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171" fontId="0" fillId="0" borderId="0" xfId="16" applyNumberFormat="1" applyAlignment="1">
      <alignment/>
    </xf>
    <xf numFmtId="171" fontId="1" fillId="0" borderId="0" xfId="16" applyNumberFormat="1" applyFont="1" applyAlignment="1">
      <alignment/>
    </xf>
    <xf numFmtId="0" fontId="1" fillId="0" borderId="0" xfId="0" applyFont="1" applyAlignment="1">
      <alignment/>
    </xf>
    <xf numFmtId="171" fontId="3" fillId="0" borderId="0" xfId="16" applyNumberFormat="1" applyFont="1" applyAlignment="1">
      <alignment/>
    </xf>
    <xf numFmtId="0" fontId="2" fillId="0" borderId="0" xfId="0" applyFont="1" applyAlignment="1">
      <alignment/>
    </xf>
    <xf numFmtId="171" fontId="2" fillId="0" borderId="0" xfId="16" applyNumberFormat="1" applyFont="1" applyBorder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right" indent="1"/>
    </xf>
    <xf numFmtId="0" fontId="0" fillId="0" borderId="0" xfId="0" applyAlignment="1">
      <alignment horizontal="left" indent="1"/>
    </xf>
    <xf numFmtId="0" fontId="0" fillId="0" borderId="0" xfId="0" applyFont="1" applyAlignment="1">
      <alignment horizontal="left" indent="1"/>
    </xf>
    <xf numFmtId="0" fontId="1" fillId="0" borderId="0" xfId="0" applyFont="1" applyAlignment="1">
      <alignment horizontal="center"/>
    </xf>
    <xf numFmtId="43" fontId="5" fillId="0" borderId="0" xfId="0" applyNumberFormat="1" applyFont="1" applyAlignment="1">
      <alignment/>
    </xf>
    <xf numFmtId="43" fontId="2" fillId="0" borderId="1" xfId="0" applyNumberFormat="1" applyFont="1" applyBorder="1" applyAlignment="1">
      <alignment/>
    </xf>
    <xf numFmtId="4" fontId="1" fillId="0" borderId="0" xfId="16" applyNumberFormat="1" applyFont="1" applyBorder="1" applyAlignment="1">
      <alignment/>
    </xf>
    <xf numFmtId="171" fontId="4" fillId="0" borderId="0" xfId="16" applyNumberFormat="1" applyFont="1" applyAlignment="1">
      <alignment/>
    </xf>
    <xf numFmtId="43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left" indent="7"/>
    </xf>
    <xf numFmtId="0" fontId="4" fillId="2" borderId="0" xfId="0" applyFont="1" applyFill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0"/>
  <sheetViews>
    <sheetView tabSelected="1" workbookViewId="0" topLeftCell="A12">
      <selection activeCell="B38" sqref="B38"/>
    </sheetView>
  </sheetViews>
  <sheetFormatPr defaultColWidth="9.140625" defaultRowHeight="12.75"/>
  <cols>
    <col min="1" max="1" width="54.28125" style="0" customWidth="1"/>
    <col min="2" max="2" width="17.8515625" style="0" customWidth="1"/>
    <col min="3" max="3" width="18.28125" style="0" customWidth="1"/>
    <col min="4" max="5" width="14.00390625" style="0" bestFit="1" customWidth="1"/>
  </cols>
  <sheetData>
    <row r="1" spans="1:3" ht="51" customHeight="1">
      <c r="A1" s="19" t="s">
        <v>8</v>
      </c>
      <c r="B1" s="19"/>
      <c r="C1" s="19"/>
    </row>
    <row r="2" spans="2:3" ht="21.75" customHeight="1">
      <c r="B2" s="18"/>
      <c r="C2" s="18"/>
    </row>
    <row r="3" spans="1:3" ht="23.25" customHeight="1">
      <c r="A3" s="17" t="s">
        <v>9</v>
      </c>
      <c r="B3" s="17"/>
      <c r="C3" s="17"/>
    </row>
    <row r="5" ht="12.75">
      <c r="B5" s="1"/>
    </row>
    <row r="6" spans="1:3" ht="25.5" customHeight="1">
      <c r="A6" s="7" t="s">
        <v>11</v>
      </c>
      <c r="C6" s="15">
        <v>182837746.33</v>
      </c>
    </row>
    <row r="7" ht="12.75">
      <c r="B7" s="1"/>
    </row>
    <row r="8" ht="12.75">
      <c r="B8" s="1"/>
    </row>
    <row r="9" ht="12.75">
      <c r="B9" s="1"/>
    </row>
    <row r="10" ht="12.75">
      <c r="B10" s="1"/>
    </row>
    <row r="11" spans="1:2" ht="12.75">
      <c r="A11" s="3" t="s">
        <v>15</v>
      </c>
      <c r="B11" s="1"/>
    </row>
    <row r="12" ht="12.75">
      <c r="B12" s="2"/>
    </row>
    <row r="13" spans="1:2" ht="12.75">
      <c r="A13" s="9" t="s">
        <v>0</v>
      </c>
      <c r="B13" s="2">
        <v>12264877.62</v>
      </c>
    </row>
    <row r="14" spans="1:2" ht="12.75">
      <c r="A14" s="9" t="s">
        <v>1</v>
      </c>
      <c r="B14" s="2">
        <v>57201333.14</v>
      </c>
    </row>
    <row r="15" spans="1:2" ht="12.75">
      <c r="A15" s="9" t="s">
        <v>10</v>
      </c>
      <c r="B15" s="14">
        <v>0</v>
      </c>
    </row>
    <row r="16" spans="1:3" ht="24" customHeight="1">
      <c r="A16" s="8" t="s">
        <v>2</v>
      </c>
      <c r="B16" s="2"/>
      <c r="C16" s="12">
        <f>B13+B14+B15</f>
        <v>69466210.76</v>
      </c>
    </row>
    <row r="17" spans="1:2" ht="12.75">
      <c r="A17" s="3" t="s">
        <v>16</v>
      </c>
      <c r="B17" s="2"/>
    </row>
    <row r="18" ht="12.75">
      <c r="B18" s="2"/>
    </row>
    <row r="19" spans="1:2" ht="12.75">
      <c r="A19" s="9" t="s">
        <v>0</v>
      </c>
      <c r="B19" s="2">
        <v>32607018.57</v>
      </c>
    </row>
    <row r="20" spans="1:2" ht="12.75">
      <c r="A20" s="9" t="s">
        <v>1</v>
      </c>
      <c r="B20" s="2">
        <v>35044374.86</v>
      </c>
    </row>
    <row r="21" spans="1:2" ht="12.75">
      <c r="A21" s="9" t="s">
        <v>13</v>
      </c>
      <c r="B21" s="2">
        <v>24500000</v>
      </c>
    </row>
    <row r="22" spans="1:3" ht="22.5" customHeight="1">
      <c r="A22" s="8" t="s">
        <v>3</v>
      </c>
      <c r="B22" s="2"/>
      <c r="C22" s="12">
        <f>B19+B20+B21</f>
        <v>92151393.43</v>
      </c>
    </row>
    <row r="23" ht="12.75">
      <c r="B23" s="2"/>
    </row>
    <row r="24" spans="1:4" ht="21" customHeight="1">
      <c r="A24" s="11" t="s">
        <v>19</v>
      </c>
      <c r="B24" s="2"/>
      <c r="C24" s="13">
        <f>C6+C16-C22</f>
        <v>160152563.66000003</v>
      </c>
      <c r="D24" s="16"/>
    </row>
    <row r="25" ht="12.75">
      <c r="B25" s="2"/>
    </row>
    <row r="26" spans="1:2" ht="15.75">
      <c r="A26" s="5"/>
      <c r="B26" s="2"/>
    </row>
    <row r="27" spans="1:2" ht="12.75">
      <c r="A27" s="3" t="s">
        <v>17</v>
      </c>
      <c r="B27" s="2"/>
    </row>
    <row r="28" ht="12.75">
      <c r="B28" s="2"/>
    </row>
    <row r="29" spans="1:2" ht="12.75">
      <c r="A29" s="9" t="s">
        <v>4</v>
      </c>
      <c r="B29" s="14">
        <v>64812807.94</v>
      </c>
    </row>
    <row r="30" spans="1:2" ht="12.75">
      <c r="A30" s="9" t="s">
        <v>5</v>
      </c>
      <c r="B30" s="14">
        <v>38623133.04</v>
      </c>
    </row>
    <row r="31" spans="1:2" ht="12.75">
      <c r="A31" s="9" t="s">
        <v>14</v>
      </c>
      <c r="B31" s="14">
        <v>0</v>
      </c>
    </row>
    <row r="32" spans="1:4" ht="19.5" customHeight="1">
      <c r="A32" s="8" t="s">
        <v>6</v>
      </c>
      <c r="B32" s="2"/>
      <c r="C32" s="12">
        <f>SUM(B29:B31)</f>
        <v>103435940.97999999</v>
      </c>
      <c r="D32" s="16"/>
    </row>
    <row r="33" ht="12.75">
      <c r="B33" s="2"/>
    </row>
    <row r="34" spans="1:2" ht="12.75">
      <c r="A34" s="3" t="s">
        <v>18</v>
      </c>
      <c r="B34" s="2"/>
    </row>
    <row r="35" ht="12.75">
      <c r="B35" s="2"/>
    </row>
    <row r="36" spans="1:5" ht="12.75">
      <c r="A36" s="10" t="s">
        <v>4</v>
      </c>
      <c r="B36" s="14">
        <v>66390031.76</v>
      </c>
      <c r="E36" s="2"/>
    </row>
    <row r="37" spans="1:2" ht="12.75">
      <c r="A37" s="9" t="s">
        <v>5</v>
      </c>
      <c r="B37" s="14">
        <v>26103444.87</v>
      </c>
    </row>
    <row r="38" spans="1:2" ht="12.75">
      <c r="A38" s="9" t="s">
        <v>14</v>
      </c>
      <c r="B38" s="14">
        <v>21000000</v>
      </c>
    </row>
    <row r="39" spans="1:5" ht="17.25" customHeight="1">
      <c r="A39" s="8" t="s">
        <v>7</v>
      </c>
      <c r="B39" s="4"/>
      <c r="C39" s="12">
        <f>SUM(B36:B38)</f>
        <v>113493476.63</v>
      </c>
      <c r="D39" s="16"/>
      <c r="E39" s="16"/>
    </row>
    <row r="40" ht="12.75">
      <c r="B40" s="4"/>
    </row>
    <row r="41" ht="12.75">
      <c r="B41" s="1"/>
    </row>
    <row r="42" spans="1:5" ht="21.75" customHeight="1">
      <c r="A42" s="7" t="s">
        <v>12</v>
      </c>
      <c r="B42" s="6"/>
      <c r="C42" s="13">
        <f>C24+C32-C39</f>
        <v>150095028.01000002</v>
      </c>
      <c r="D42" s="16"/>
      <c r="E42" s="16"/>
    </row>
    <row r="43" spans="2:3" ht="12.75">
      <c r="B43" s="1"/>
      <c r="C43" s="16"/>
    </row>
    <row r="44" spans="2:3" ht="12.75">
      <c r="B44" s="1"/>
      <c r="C44" s="16"/>
    </row>
    <row r="45" spans="2:3" ht="12.75">
      <c r="B45" s="1"/>
      <c r="C45" s="16"/>
    </row>
    <row r="46" ht="12.75">
      <c r="B46" s="1"/>
    </row>
    <row r="47" ht="12.75">
      <c r="B47" s="1"/>
    </row>
    <row r="48" ht="12.75">
      <c r="B48" s="1"/>
    </row>
    <row r="49" ht="12.75">
      <c r="B49" s="1"/>
    </row>
    <row r="50" ht="12.75">
      <c r="B50" s="1"/>
    </row>
  </sheetData>
  <mergeCells count="3">
    <mergeCell ref="A3:C3"/>
    <mergeCell ref="B2:C2"/>
    <mergeCell ref="A1:C1"/>
  </mergeCells>
  <printOptions gridLines="1"/>
  <pageMargins left="0.5905511811023623" right="0.43" top="0.76" bottom="0.89" header="0.41" footer="0.5118110236220472"/>
  <pageSetup horizontalDpi="600" verticalDpi="600" orientation="portrait" paperSize="9" r:id="rId1"/>
  <headerFooter alignWithMargins="0">
    <oddHeader>&amp;CALLEGATO C</oddHeader>
    <oddFooter>&amp;L&amp;"Tahoma,Grassetto"Bilancio&amp;C&amp;F&amp;R&amp;D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AIPO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LanziL</dc:creator>
  <cp:keywords/>
  <dc:description/>
  <cp:lastModifiedBy>Lanzi Leonardo</cp:lastModifiedBy>
  <cp:lastPrinted>2008-11-11T14:26:07Z</cp:lastPrinted>
  <dcterms:created xsi:type="dcterms:W3CDTF">2003-02-06T11:11:44Z</dcterms:created>
  <dcterms:modified xsi:type="dcterms:W3CDTF">2008-11-26T11:23:35Z</dcterms:modified>
  <cp:category/>
  <cp:version/>
  <cp:contentType/>
  <cp:contentStatus/>
</cp:coreProperties>
</file>