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4865" windowHeight="101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<sst xmlns="http://schemas.openxmlformats.org/spreadsheetml/2006/main" count="32" uniqueCount="22">
  <si>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VARIAZIONI</t>
  </si>
  <si>
    <t>in aumento</t>
  </si>
  <si>
    <t>in diminuzione</t>
  </si>
  <si>
    <t>TOTALI</t>
  </si>
  <si>
    <t>SITUAZIONE E MOVIMENTI DELLE PASSIVITA'</t>
  </si>
  <si>
    <t>Residui pagati</t>
  </si>
  <si>
    <t>Residui reliminati per accertate insussistenze</t>
  </si>
  <si>
    <t>RESIDUI PASSIVI</t>
  </si>
  <si>
    <t>aumento nella consistenza delle passività</t>
  </si>
  <si>
    <t>eccedenza delle attività:</t>
  </si>
  <si>
    <t>SALDO</t>
  </si>
  <si>
    <t>PASSIVITA'</t>
  </si>
  <si>
    <t>Consistenza al 01/01/2004</t>
  </si>
  <si>
    <t>Consistenza al 31/12/2004</t>
  </si>
  <si>
    <t>Consistenza al 1/1/2004</t>
  </si>
  <si>
    <t>Spese di competenza da pagare al 31/12/2004</t>
  </si>
  <si>
    <t>al 1 gennaio 2004</t>
  </si>
  <si>
    <t>al 31 dicembre 2004</t>
  </si>
  <si>
    <t>TOTALE</t>
  </si>
  <si>
    <t>Debiti, mutui, prestiti</t>
  </si>
  <si>
    <t>debiti a fronte di perenzione di residui passivi</t>
  </si>
  <si>
    <t>diminuzione nella consistenza delle passività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</si>
</sst>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Arial"/>
      <family val="0"/>
    </font>
    <font>
      <sz val="14"/>
      <name val="@Arial Unicode MS"/>
      <family val="2"/>
    </font>
    <font>
      <b/>
      <sz val="12"/>
      <name val="@Arial Unicode MS"/>
      <family val="2"/>
    </font>
    <font>
      <sz val="10"/>
      <name val="@Arial Unicode MS"/>
      <family val="2"/>
    </font>
    <font>
      <b/>
      <sz val="10"/>
      <name val="@Arial Unicode MS"/>
      <family val="2"/>
    </font>
    <font>
      <b/>
      <sz val="11"/>
      <name val="@Arial Unicode MS"/>
      <family val="2"/>
    </font>
    <font>
      <b/>
      <sz val="14"/>
      <name val="@Arial Unicode M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4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 wrapText="1"/>
    </xf>
    <xf numFmtId="4" fontId="4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5" xfId="0" applyFont="1" applyBorder="1" applyAlignment="1">
      <alignment wrapText="1"/>
    </xf>
    <xf numFmtId="4" fontId="4" fillId="0" borderId="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90" zoomScaleNormal="90" workbookViewId="0" topLeftCell="A1">
      <selection activeCell="C20" sqref="C20"/>
    </sheetView>
  </sheetViews>
  <sheetFormatPr defaultColWidth="9.140625" defaultRowHeight="12.75"/>
  <cols>
    <col min="1" max="1" width="46.57421875" style="1" customWidth="1"/>
    <col min="2" max="2" width="21.8515625" style="1" customWidth="1"/>
    <col min="3" max="3" width="20.28125" style="1" customWidth="1"/>
    <col min="4" max="4" width="19.7109375" style="1" customWidth="1"/>
    <col min="5" max="5" width="20.57421875" style="1" customWidth="1"/>
    <col min="6" max="16384" width="9.140625" style="1" customWidth="1"/>
  </cols>
  <sheetData>
    <row r="1" spans="1:5" ht="21.75" customHeight="1">
      <c r="A1" s="46" t="s">
        <v>11</v>
      </c>
      <c r="B1" s="49" t="s">
        <v>4</v>
      </c>
      <c r="C1" s="49"/>
      <c r="D1" s="49"/>
      <c r="E1" s="50"/>
    </row>
    <row r="2" spans="1:5" ht="15.75" customHeight="1">
      <c r="A2" s="47"/>
      <c r="B2" s="36" t="s">
        <v>12</v>
      </c>
      <c r="C2" s="38" t="s">
        <v>0</v>
      </c>
      <c r="D2" s="39"/>
      <c r="E2" s="36" t="s">
        <v>13</v>
      </c>
    </row>
    <row r="3" spans="1:5" ht="15">
      <c r="A3" s="48"/>
      <c r="B3" s="37"/>
      <c r="C3" s="2" t="s">
        <v>1</v>
      </c>
      <c r="D3" s="2" t="s">
        <v>2</v>
      </c>
      <c r="E3" s="37"/>
    </row>
    <row r="4" ht="15">
      <c r="A4" s="3" t="s">
        <v>7</v>
      </c>
    </row>
    <row r="5" ht="15">
      <c r="A5" s="4"/>
    </row>
    <row r="6" spans="1:5" ht="15">
      <c r="A6" s="4" t="s">
        <v>14</v>
      </c>
      <c r="B6" s="8">
        <v>18606033.99</v>
      </c>
      <c r="C6" s="8"/>
      <c r="D6" s="8"/>
      <c r="E6" s="8"/>
    </row>
    <row r="7" spans="1:5" ht="15">
      <c r="A7" s="4"/>
      <c r="B7" s="8"/>
      <c r="C7" s="8"/>
      <c r="D7" s="8"/>
      <c r="E7" s="8"/>
    </row>
    <row r="8" spans="1:5" ht="15" customHeight="1">
      <c r="A8" s="4" t="s">
        <v>5</v>
      </c>
      <c r="B8" s="8"/>
      <c r="C8" s="8"/>
      <c r="D8" s="8">
        <v>9258227.95</v>
      </c>
      <c r="E8" s="8"/>
    </row>
    <row r="9" spans="1:5" ht="15">
      <c r="A9" s="4"/>
      <c r="B9" s="8"/>
      <c r="C9" s="8"/>
      <c r="D9" s="8"/>
      <c r="E9" s="8"/>
    </row>
    <row r="10" spans="1:5" ht="15">
      <c r="A10" s="4" t="s">
        <v>6</v>
      </c>
      <c r="B10" s="8"/>
      <c r="C10" s="8"/>
      <c r="D10" s="8">
        <v>0</v>
      </c>
      <c r="E10" s="8"/>
    </row>
    <row r="11" spans="1:5" ht="15">
      <c r="A11" s="4"/>
      <c r="B11" s="8"/>
      <c r="C11" s="8"/>
      <c r="D11" s="8"/>
      <c r="E11" s="8"/>
    </row>
    <row r="12" spans="1:5" ht="15">
      <c r="A12" s="4" t="s">
        <v>15</v>
      </c>
      <c r="B12" s="8"/>
      <c r="C12" s="8">
        <v>172764566.09</v>
      </c>
      <c r="D12" s="8"/>
      <c r="E12" s="8"/>
    </row>
    <row r="13" spans="1:5" ht="15">
      <c r="A13" s="4"/>
      <c r="B13" s="8"/>
      <c r="C13" s="8"/>
      <c r="D13" s="8"/>
      <c r="E13" s="8"/>
    </row>
    <row r="14" spans="1:5" ht="15">
      <c r="A14" s="4" t="s">
        <v>13</v>
      </c>
      <c r="B14" s="8"/>
      <c r="C14" s="8"/>
      <c r="D14" s="8"/>
      <c r="E14" s="6">
        <f>B6+C12-D8</f>
        <v>182112372.13000003</v>
      </c>
    </row>
    <row r="15" spans="1:5" ht="15">
      <c r="A15" s="4"/>
      <c r="B15" s="8"/>
      <c r="C15" s="8"/>
      <c r="D15" s="8"/>
      <c r="E15" s="9"/>
    </row>
    <row r="16" spans="1:5" ht="15">
      <c r="A16" s="4"/>
      <c r="B16" s="8"/>
      <c r="C16" s="8"/>
      <c r="D16" s="8"/>
      <c r="E16" s="8"/>
    </row>
    <row r="17" spans="1:5" ht="17.25">
      <c r="A17" s="5" t="s">
        <v>3</v>
      </c>
      <c r="B17" s="6">
        <f>SUM(B6:B16)</f>
        <v>18606033.99</v>
      </c>
      <c r="C17" s="6">
        <f>SUM(C8:C16)</f>
        <v>172764566.09</v>
      </c>
      <c r="D17" s="6">
        <f>SUM(D8:D16)</f>
        <v>9258227.95</v>
      </c>
      <c r="E17" s="6">
        <f>SUM(E14:E16)</f>
        <v>182112372.13000003</v>
      </c>
    </row>
    <row r="18" spans="2:5" ht="15">
      <c r="B18" s="8"/>
      <c r="C18" s="8"/>
      <c r="D18" s="8"/>
      <c r="E18" s="8"/>
    </row>
    <row r="19" spans="1:5" ht="15">
      <c r="A19" s="1" t="s">
        <v>8</v>
      </c>
      <c r="B19" s="8"/>
      <c r="C19" s="42">
        <f>C17-D17</f>
        <v>163506338.14000002</v>
      </c>
      <c r="D19" s="43"/>
      <c r="E19" s="8"/>
    </row>
    <row r="20" spans="2:5" ht="15">
      <c r="B20" s="8"/>
      <c r="C20" s="10"/>
      <c r="D20" s="10"/>
      <c r="E20" s="8"/>
    </row>
    <row r="21" spans="1:5" ht="15">
      <c r="A21" s="1" t="s">
        <v>9</v>
      </c>
      <c r="B21" s="8"/>
      <c r="C21" s="10"/>
      <c r="D21" s="10"/>
      <c r="E21" s="8"/>
    </row>
    <row r="22" spans="1:5" ht="15">
      <c r="A22" s="11" t="s">
        <v>16</v>
      </c>
      <c r="B22" s="8">
        <v>0</v>
      </c>
      <c r="C22" s="10"/>
      <c r="D22" s="10"/>
      <c r="E22" s="8"/>
    </row>
    <row r="23" spans="1:5" ht="15">
      <c r="A23" s="11" t="s">
        <v>17</v>
      </c>
      <c r="B23" s="8"/>
      <c r="C23" s="8"/>
      <c r="D23" s="8"/>
      <c r="E23" s="8">
        <v>0</v>
      </c>
    </row>
    <row r="24" spans="1:5" ht="15">
      <c r="A24" s="7"/>
      <c r="B24" s="8"/>
      <c r="C24" s="8"/>
      <c r="D24" s="8"/>
      <c r="E24" s="8"/>
    </row>
    <row r="25" spans="1:5" ht="15">
      <c r="A25" s="7" t="s">
        <v>10</v>
      </c>
      <c r="B25" s="8"/>
      <c r="C25" s="51">
        <v>0</v>
      </c>
      <c r="D25" s="51"/>
      <c r="E25" s="8"/>
    </row>
    <row r="26" spans="1:5" ht="15.75" thickBot="1">
      <c r="A26" s="7"/>
      <c r="B26" s="8"/>
      <c r="C26" s="8"/>
      <c r="D26" s="8"/>
      <c r="E26" s="8"/>
    </row>
    <row r="27" spans="1:5" ht="30.75" customHeight="1" thickBot="1">
      <c r="A27" s="5" t="s">
        <v>3</v>
      </c>
      <c r="B27" s="14">
        <f>SUM(B17:B23)</f>
        <v>18606033.99</v>
      </c>
      <c r="C27" s="44">
        <f>C25+C19</f>
        <v>163506338.14000002</v>
      </c>
      <c r="D27" s="45"/>
      <c r="E27" s="15">
        <f>SUM(E17:E23)</f>
        <v>182112372.13000003</v>
      </c>
    </row>
    <row r="28" spans="1:5" ht="17.25">
      <c r="A28" s="31" t="s">
        <v>11</v>
      </c>
      <c r="B28" s="34" t="s">
        <v>4</v>
      </c>
      <c r="C28" s="34"/>
      <c r="D28" s="34"/>
      <c r="E28" s="35"/>
    </row>
    <row r="29" spans="1:5" ht="15">
      <c r="A29" s="32"/>
      <c r="B29" s="36" t="s">
        <v>12</v>
      </c>
      <c r="C29" s="38" t="s">
        <v>0</v>
      </c>
      <c r="D29" s="39"/>
      <c r="E29" s="40" t="s">
        <v>13</v>
      </c>
    </row>
    <row r="30" spans="1:5" ht="15">
      <c r="A30" s="33"/>
      <c r="B30" s="37"/>
      <c r="C30" s="12" t="s">
        <v>1</v>
      </c>
      <c r="D30" s="12" t="s">
        <v>2</v>
      </c>
      <c r="E30" s="41"/>
    </row>
    <row r="31" spans="1:5" ht="17.25">
      <c r="A31" s="16"/>
      <c r="B31" s="17"/>
      <c r="C31" s="17"/>
      <c r="D31" s="17"/>
      <c r="E31" s="18"/>
    </row>
    <row r="32" spans="1:5" ht="15">
      <c r="A32" s="19"/>
      <c r="B32" s="17"/>
      <c r="C32" s="17"/>
      <c r="D32" s="17"/>
      <c r="E32" s="18"/>
    </row>
    <row r="33" spans="1:5" ht="15">
      <c r="A33" s="19"/>
      <c r="B33" s="9"/>
      <c r="C33" s="9"/>
      <c r="D33" s="9"/>
      <c r="E33" s="20"/>
    </row>
    <row r="34" spans="1:5" ht="15">
      <c r="A34" s="19"/>
      <c r="B34" s="9"/>
      <c r="C34" s="9"/>
      <c r="D34" s="9"/>
      <c r="E34" s="20"/>
    </row>
    <row r="35" spans="1:5" ht="15">
      <c r="A35" s="28" t="s">
        <v>19</v>
      </c>
      <c r="B35" s="9">
        <v>0</v>
      </c>
      <c r="C35" s="9">
        <v>0</v>
      </c>
      <c r="D35" s="9">
        <v>0</v>
      </c>
      <c r="E35" s="20">
        <f>B35+C35-D35</f>
        <v>0</v>
      </c>
    </row>
    <row r="36" spans="1:5" ht="15">
      <c r="A36" s="28"/>
      <c r="B36" s="9"/>
      <c r="C36" s="9"/>
      <c r="D36" s="9"/>
      <c r="E36" s="20"/>
    </row>
    <row r="37" spans="1:5" ht="32.25" customHeight="1" thickBot="1">
      <c r="A37" s="28" t="s">
        <v>20</v>
      </c>
      <c r="B37" s="13">
        <v>0</v>
      </c>
      <c r="C37" s="13">
        <v>0</v>
      </c>
      <c r="D37" s="13">
        <v>0</v>
      </c>
      <c r="E37" s="21">
        <f>B37+C37-D37</f>
        <v>0</v>
      </c>
    </row>
    <row r="38" spans="1:5" ht="24.75" customHeight="1" thickTop="1">
      <c r="A38" s="22" t="s">
        <v>18</v>
      </c>
      <c r="B38" s="9">
        <f>SUM(B33:B37)</f>
        <v>0</v>
      </c>
      <c r="C38" s="9">
        <f>SUM(C33:C37)</f>
        <v>0</v>
      </c>
      <c r="D38" s="9">
        <f>SUM(D33:D37)</f>
        <v>0</v>
      </c>
      <c r="E38" s="20">
        <f>SUM(E33:E37)</f>
        <v>0</v>
      </c>
    </row>
    <row r="39" spans="1:5" ht="33.75" thickBot="1">
      <c r="A39" s="23" t="s">
        <v>21</v>
      </c>
      <c r="B39" s="13"/>
      <c r="C39" s="29">
        <f>C38-D38</f>
        <v>0</v>
      </c>
      <c r="D39" s="29"/>
      <c r="E39" s="21"/>
    </row>
    <row r="40" spans="1:5" ht="15.75" thickTop="1">
      <c r="A40" s="22" t="s">
        <v>3</v>
      </c>
      <c r="B40" s="9">
        <f>B38</f>
        <v>0</v>
      </c>
      <c r="C40" s="30">
        <f>C39</f>
        <v>0</v>
      </c>
      <c r="D40" s="30"/>
      <c r="E40" s="20">
        <f>E38</f>
        <v>0</v>
      </c>
    </row>
    <row r="41" spans="1:5" ht="15">
      <c r="A41" s="24"/>
      <c r="B41" s="17"/>
      <c r="C41" s="17"/>
      <c r="D41" s="17"/>
      <c r="E41" s="18"/>
    </row>
    <row r="42" spans="1:5" ht="15.75" thickBot="1">
      <c r="A42" s="25"/>
      <c r="B42" s="26"/>
      <c r="C42" s="26"/>
      <c r="D42" s="26"/>
      <c r="E42" s="27"/>
    </row>
  </sheetData>
  <mergeCells count="15">
    <mergeCell ref="C19:D19"/>
    <mergeCell ref="C27:D27"/>
    <mergeCell ref="A1:A3"/>
    <mergeCell ref="B1:E1"/>
    <mergeCell ref="B2:B3"/>
    <mergeCell ref="E2:E3"/>
    <mergeCell ref="C2:D2"/>
    <mergeCell ref="C25:D25"/>
    <mergeCell ref="C39:D39"/>
    <mergeCell ref="C40:D40"/>
    <mergeCell ref="A28:A30"/>
    <mergeCell ref="B28:E28"/>
    <mergeCell ref="B29:B30"/>
    <mergeCell ref="C29:D29"/>
    <mergeCell ref="E29:E30"/>
  </mergeCells>
  <printOptions gridLines="1"/>
  <pageMargins left="0.75" right="0.51" top="0.77" bottom="1" header="0.5" footer="0.5"/>
  <pageSetup horizontalDpi="600" verticalDpi="600" orientation="landscape" paperSize="9" r:id="rId1"/>
  <headerFooter alignWithMargins="0">
    <oddFooter>&amp;C&amp;F&amp;R&amp;D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</dc:creator>
  <cp:keywords/>
  <dc:description/>
  <cp:lastModifiedBy>montalipaola</cp:lastModifiedBy>
  <cp:lastPrinted>2005-02-21T13:32:15Z</cp:lastPrinted>
  <dcterms:created xsi:type="dcterms:W3CDTF">2004-03-26T08:29:10Z</dcterms:created>
  <dcterms:modified xsi:type="dcterms:W3CDTF">2005-03-15T14:15:49Z</dcterms:modified>
  <cp:category/>
  <cp:version/>
  <cp:contentType/>
  <cp:contentStatus/>
</cp:coreProperties>
</file>